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media/image2.jpeg" ContentType="image/jpeg"/>
  <Override PartName="/xl/media/image1.jpeg" ContentType="image/jpeg"/>
  <Override PartName="/xl/drawings/_rels/drawing1.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9" firstSheet="0" activeTab="0"/>
  </bookViews>
  <sheets>
    <sheet name="PROTESI MAMMARIE" sheetId="1" state="visible" r:id="rId2"/>
    <sheet name="Foglio2" sheetId="2" state="visible" r:id="rId3"/>
    <sheet name="Foglio3" sheetId="3" state="visible" r:id="rId4"/>
  </sheets>
  <calcPr iterateCount="100" refMode="A1" iterate="false" iterateDelta="0.001"/>
</workbook>
</file>

<file path=xl/sharedStrings.xml><?xml version="1.0" encoding="utf-8"?>
<sst xmlns="http://schemas.openxmlformats.org/spreadsheetml/2006/main" count="31" uniqueCount="28">
  <si>
    <t>PROTESI ED ESPANSORI MAMMARI</t>
  </si>
  <si>
    <t>La descrizione delle caratteristiche tecniche, se dovesse individuare una fabbricazione o provenienza determinata o un procedimento particolare, un marchio o un brevetto determinato, un tipo o un'origine o una produzione specifica, deve intendersi integrata dalla menzione “o equivalente”, e ciò ai sensi dell'art. 170 c.3 del D.Lgs. 50/16 e s.m.i.</t>
  </si>
  <si>
    <t>E’ consentita, pertanto, l’offerta di prodotti aventi caratteristiche equivalenti sempre che sia ampiamente motivata dalla ditta concorrente tale equivalenza e che la stessa sia stata ritenuta funzionalmente tale dall’organo tecnico.</t>
  </si>
  <si>
    <t>CAPITOLATO TECNICO "E" - SCHEDA FABBISOGNO </t>
  </si>
  <si>
    <t>CIG 7023990BE7</t>
  </si>
  <si>
    <t>LOTTO N.  171  Protesi ed espansori mammari sterili e monouso di diverse tipologie e misure   come di seguito riportato:</t>
  </si>
  <si>
    <t>FABBISOGNO ANNUALE </t>
  </si>
  <si>
    <t>FABBISOGNO TRIENNALE </t>
  </si>
  <si>
    <t>a) Protesi mammarie di forma anatomica e superficie microtesturizzata, ricoperta di schiuma di micro poliuretano, riempite con gel di silicone di grado medicale coesivo, involucro in elastomero di silicone con punti direpere per un corretto posizionamento. Disponibili in almeno due altezze e differenti proiezioni. Almeno quattro tipologie. Per ogni tipologia devono essere presenti almeno 6 misure differenti </t>
  </si>
  <si>
    <t>b) Protesi mammarie di forma rotonda  e superficie microtesturizzata, ricoperta di schiuma di micro poliuretano, riempite con gel di silicone di grado medicale coesivo, involucro in elastomero di silicone con punti direpere per un corretto posizionamento. Disponibili in almeno due  proiezioni.  Per ogni tipologia devono essere presenti almeno 18 misure differenti</t>
  </si>
  <si>
    <t>c) Protesi di prova per le protesi del lotto 171.a- 171.b autoclavabili</t>
  </si>
  <si>
    <t>IMPORTO ANNUALE A BASE D'ASTA € 32.000,00                                                                                                                                                                                                                                                                                                                                                                                                                                                 IMPORTO TRIENNALE  A BASE D'ASTA €. 96.000,00</t>
  </si>
  <si>
    <t>CIG. 70240014FD</t>
  </si>
  <si>
    <t>LOTTO N. 172 Protesi ed espansori mammari sterili e monouso di diverse tipologie e misure (garanzia a vita  di sostituzione della protesi riempite in gel di silicone)  come di seguito riportato: </t>
  </si>
  <si>
    <t>a) Protesi mammarie di forma anatomica e superficie microtesturizzata, con pori compresi tra 30e 80 micron, riempite con gel di silicone di grado medicale altamente coesivo, involucro in elastomero di silicone in triplo strato con punti di repere per un corretto posizionamento visibili e palpabili sia anteriori che posteriori. Disponibili in almeno tre altezze e differenti proiezioni. Almeno cinque tipologie. Per ogni tipologia devono essere presenti almeno 12 misure differenti. Compatibili con espansori mammari dello stesso lotto</t>
  </si>
  <si>
    <t>b) Protesi di prova autoclavabili per le protesi del lotto 172.a.</t>
  </si>
  <si>
    <t>c) Espansori mammari di forma anatomica e superficie testurizzata, con pori compresi tra 30 e 80 micron, involucro in elastomero di silicone con punto di repere per un corretto posizionamento e repere perivalvolare. Valvola di riempimento integrata e rilevamento magnetico; base perivalvolare autosiggillante. Disponibili in almeno tre altezze con proiezione extra. Per ogni tipologia devono essere presenti almeno sei misure differenti. Compatibili con protesi anatomiche dello stesso lotto. Rilevatore magnetico incluso</t>
  </si>
  <si>
    <t>d) Protesi mammarie di forma rotonda e superficie testurizzata, con pori compresi tra 30 e 80 micron, riempite con gel di silicone coesivo, involucro in elastomero di silicone triplo strato. Disponibili in almeno tre proiezioni. Per ogni tipologia devono essere presenti almeno 19 misure differenti</t>
  </si>
  <si>
    <t>e) Protesi di prova autoclavabili per le protesi del lotto 172 d.</t>
  </si>
  <si>
    <t>IMPORTO ANNUALE A BASE D'ASTA € 98.000,00                                                                                                                                                                                                                                                                                                                                                                                                                                               IMPORTO TRIENNALE  A BASE D'ASTA €. 294.000,00</t>
  </si>
  <si>
    <t>IMPORTO COMPLESSIVO GARA   A BASE D'ASTA  ANNUALE   €   130.000,00                                                                                                                                                                                                                                                                                                                                                                                             IMPORTO COMPLESSIVO GARA   A BASE D'ASTA TRIENNALE  €.  390.000,00</t>
  </si>
  <si>
    <t>LOTTO N. 39 Riempitore automatico </t>
  </si>
  <si>
    <t>FABBISOGNO BIENNALE </t>
  </si>
  <si>
    <t>a doppio canale per la movimentazione di piccoli e grandi volumi "da fornire in service gratuito"  con le seguenti caratteristiche :- attuatore automatico a due canali composto da pompa a siringa per la movimentazione di piccoli e grandi volumi. I due canali vengono governati attraverso un'interfaccia touchscreen. Elenco precaricato fino a 100 farmaci selezionabili mediante touch-screen, personalizzabili secondo le proprie esigenze. Deve essere munita di sensori interni che devono inviare un segnale acustico all'operatore in caso di svuotamento del flacone che contiene il fluido da trasferire o disconnessioni accidentali. Stampante collegata  alla macchina che produce un'etichetta con le seguenti informazioni: numero seriale della macchina, nome del farmaco trasferito, canale selezionato, volume trasferito, ora e data della preparazione.   </t>
  </si>
  <si>
    <t>Canale 1: doppio connettore maschio a circuito chiuso auto sigillante, auto richiudente, dotato di sistema anti disconnessione , girevole a 360°, trasparente pvc-free, fino a 100 attivazioni, anello interno in silicone e cappuccio di protezione da raccordare al Luer Lock femmina che garantisce il circuito chiuso al momento della disconnessione. Doppia valvola unidirezionale e tappo di protezione. La cassetta mono-molecola, deve assicurare con estrema precisione il giusto flusso di trasferimento del fluido dal flacone al connettore finale. Siringa da 20 ml compatibile con il sistema. Strerile e monouso  </t>
  </si>
  <si>
    <t>Canale 2: Set per trasferimenti multipli composto da linea sacca con tubatismo in poliuretano e perforatore con connettore per flacone/sacca/ecoflac. Camera di gocciolamento integrata, doppia valvola unidirezionale e clamp, linea elastomero/vial costituito da tubatismo in poliuretano, valvola bidirezionale auto sigillante e auto richiudente, da raccordare al Luer Lock femmina  che garantisce il circuito chiuso al momento della disconnessione, dotato di sistema  anti disconnessione , girevole a 360°, trasparente, cappuccio di protezone. Siringa da 50 ml compatibile con il sistema. Strerile e monouso  </t>
  </si>
  <si>
    <t>Connettore luer lock femmina-femmina  per il trasferimento  del farmaco da siringa a siringa  </t>
  </si>
  <si>
    <t>IMPORTO ANNUALE A BASE D'ASTA € 73.000,00                                                                                                                                                                                                                                                IMPORTO QUADRIENNALE  A BASE D'ASTA €. 292.000,00</t>
  </si>
</sst>
</file>

<file path=xl/styles.xml><?xml version="1.0" encoding="utf-8"?>
<styleSheet xmlns="http://schemas.openxmlformats.org/spreadsheetml/2006/main">
  <numFmts count="6">
    <numFmt numFmtId="164" formatCode="GENERAL"/>
    <numFmt numFmtId="165" formatCode="_-&quot;€ &quot;* #,##0.00_-;&quot;-€ &quot;* #,##0.00_-;_-&quot;€ &quot;* \-??_-;_-@_-"/>
    <numFmt numFmtId="166" formatCode="#,##0.0"/>
    <numFmt numFmtId="167" formatCode="_-* #,##0.00_-;\-* #,##0.00_-;_-* \-??_-;_-@_-"/>
    <numFmt numFmtId="168" formatCode="0.0"/>
    <numFmt numFmtId="169" formatCode="0.000"/>
  </numFmts>
  <fonts count="10">
    <font>
      <sz val="10"/>
      <name val="Arial"/>
      <family val="2"/>
    </font>
    <font>
      <sz val="10"/>
      <name val="Arial"/>
      <family val="0"/>
    </font>
    <font>
      <sz val="10"/>
      <name val="Arial"/>
      <family val="0"/>
    </font>
    <font>
      <sz val="10"/>
      <name val="Arial"/>
      <family val="0"/>
    </font>
    <font>
      <sz val="8"/>
      <name val="Times New Roman"/>
      <family val="1"/>
      <charset val="1"/>
    </font>
    <font>
      <b val="true"/>
      <sz val="8"/>
      <name val="Times New Roman"/>
      <family val="1"/>
    </font>
    <font>
      <b val="true"/>
      <sz val="8"/>
      <name val="Times New Roman"/>
      <family val="1"/>
      <charset val="1"/>
    </font>
    <font>
      <sz val="12"/>
      <color rgb="FF000000"/>
      <name val="Times New Roman"/>
      <family val="1"/>
    </font>
    <font>
      <b val="true"/>
      <sz val="8"/>
      <name val="Arial"/>
      <family val="2"/>
      <charset val="1"/>
    </font>
    <font>
      <sz val="8"/>
      <name val="Arial"/>
      <family val="2"/>
      <charset val="1"/>
    </font>
  </fonts>
  <fills count="3">
    <fill>
      <patternFill patternType="none"/>
    </fill>
    <fill>
      <patternFill patternType="gray125"/>
    </fill>
    <fill>
      <patternFill patternType="solid">
        <fgColor rgb="FFFFFF00"/>
        <bgColor rgb="FFFFFF00"/>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false" applyProtection="false"/>
    <xf numFmtId="41" fontId="1" fillId="0" borderId="0" applyFont="true" applyBorder="false" applyAlignment="false" applyProtection="false"/>
    <xf numFmtId="165" fontId="0"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false" applyProtection="false"/>
  </cellStyleXfs>
  <cellXfs count="3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6" fontId="4" fillId="0" borderId="0" xfId="0" applyFont="tru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6" fontId="4" fillId="0" borderId="1" xfId="15" applyFont="true" applyBorder="true" applyAlignment="true" applyProtection="tru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6" fillId="0" borderId="1" xfId="0" applyFont="true" applyBorder="true" applyAlignment="true" applyProtection="false">
      <alignment horizontal="left" vertical="bottom" textRotation="0" wrapText="true" indent="0" shrinkToFit="false"/>
      <protection locked="true" hidden="false"/>
    </xf>
    <xf numFmtId="164" fontId="6" fillId="0" borderId="1" xfId="0" applyFont="true" applyBorder="true" applyAlignment="true" applyProtection="false">
      <alignment horizontal="left" vertical="bottom" textRotation="0" wrapText="true" indent="0" shrinkToFit="false"/>
      <protection locked="true" hidden="false"/>
    </xf>
    <xf numFmtId="168" fontId="6" fillId="0" borderId="1" xfId="0" applyFont="true" applyBorder="true" applyAlignment="true" applyProtection="false">
      <alignment horizontal="center" vertical="bottom" textRotation="0" wrapText="true" indent="0" shrinkToFit="false"/>
      <protection locked="true" hidden="false"/>
    </xf>
    <xf numFmtId="168" fontId="6" fillId="2" borderId="1" xfId="0" applyFont="true" applyBorder="true" applyAlignment="true" applyProtection="false">
      <alignment horizontal="general" vertical="bottom" textRotation="0" wrapText="true" indent="0" shrinkToFit="false"/>
      <protection locked="true" hidden="false"/>
    </xf>
    <xf numFmtId="168" fontId="6" fillId="2" borderId="1" xfId="0" applyFont="true" applyBorder="true" applyAlignment="true" applyProtection="false">
      <alignment horizontal="justify" vertical="bottom" textRotation="0" wrapText="true" indent="0" shrinkToFit="false"/>
      <protection locked="true" hidden="false"/>
    </xf>
    <xf numFmtId="166" fontId="5" fillId="2" borderId="1" xfId="15" applyFont="true" applyBorder="true" applyAlignment="true" applyProtection="true">
      <alignment horizontal="left" vertical="center" textRotation="0" wrapText="true" indent="0" shrinkToFit="false"/>
      <protection locked="true" hidden="false"/>
    </xf>
    <xf numFmtId="168" fontId="6" fillId="0" borderId="1" xfId="0" applyFont="true" applyBorder="true" applyAlignment="true" applyProtection="false">
      <alignment horizontal="general" vertical="bottom" textRotation="0" wrapText="true" indent="0" shrinkToFit="false"/>
      <protection locked="true" hidden="false"/>
    </xf>
    <xf numFmtId="168" fontId="6" fillId="0" borderId="1" xfId="0" applyFont="true" applyBorder="true" applyAlignment="true" applyProtection="false">
      <alignment horizontal="justify" vertical="bottom" textRotation="0" wrapText="true" indent="0" shrinkToFit="false"/>
      <protection locked="true" hidden="false"/>
    </xf>
    <xf numFmtId="166" fontId="4" fillId="0" borderId="1" xfId="15" applyFont="true" applyBorder="true" applyAlignment="true" applyProtection="true">
      <alignment horizontal="left"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6" fontId="4" fillId="0" borderId="1" xfId="15" applyFont="true" applyBorder="true" applyAlignment="true" applyProtection="true">
      <alignment horizontal="left" vertical="bottom" textRotation="0" wrapText="true" indent="0" shrinkToFit="false"/>
      <protection locked="true" hidden="false"/>
    </xf>
    <xf numFmtId="164" fontId="6" fillId="0" borderId="1" xfId="0" applyFont="true" applyBorder="true" applyAlignment="true" applyProtection="false">
      <alignment horizontal="left" vertical="bottom" textRotation="0" wrapText="true" indent="0" shrinkToFit="false"/>
      <protection locked="true" hidden="false"/>
    </xf>
    <xf numFmtId="168" fontId="6" fillId="2" borderId="1"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justify" vertical="bottom" textRotation="0" wrapText="true" indent="0" shrinkToFit="false"/>
      <protection locked="true" hidden="false"/>
    </xf>
    <xf numFmtId="168" fontId="8" fillId="2" borderId="1" xfId="0" applyFont="true" applyBorder="true" applyAlignment="true" applyProtection="false">
      <alignment horizontal="general" vertical="bottom" textRotation="0" wrapText="true" indent="0" shrinkToFit="false"/>
      <protection locked="true" hidden="false"/>
    </xf>
    <xf numFmtId="168" fontId="8" fillId="2" borderId="1" xfId="0" applyFont="true" applyBorder="true" applyAlignment="true" applyProtection="false">
      <alignment horizontal="justify" vertical="bottom" textRotation="0" wrapText="true" indent="0" shrinkToFit="false"/>
      <protection locked="true" hidden="false"/>
    </xf>
    <xf numFmtId="168" fontId="8" fillId="2" borderId="1" xfId="15" applyFont="true" applyBorder="true" applyAlignment="true" applyProtection="true">
      <alignment horizontal="left" vertical="center" textRotation="0" wrapText="true" indent="0" shrinkToFit="false"/>
      <protection locked="true" hidden="false"/>
    </xf>
    <xf numFmtId="169" fontId="8" fillId="2" borderId="1" xfId="17" applyFont="true" applyBorder="true" applyAlignment="true" applyProtection="true">
      <alignment horizontal="general" vertical="center"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8" fillId="0" borderId="1" xfId="0" applyFont="true" applyBorder="true" applyAlignment="true" applyProtection="false">
      <alignment horizontal="general" vertical="bottom" textRotation="0" wrapText="true" indent="0" shrinkToFit="false"/>
      <protection locked="true" hidden="false"/>
    </xf>
    <xf numFmtId="168" fontId="8" fillId="0" borderId="1" xfId="0" applyFont="true" applyBorder="true" applyAlignment="true" applyProtection="false">
      <alignment horizontal="justify" vertical="bottom" textRotation="0" wrapText="true" indent="0" shrinkToFit="false"/>
      <protection locked="true" hidden="false"/>
    </xf>
    <xf numFmtId="168" fontId="8" fillId="0" borderId="1" xfId="15" applyFont="true" applyBorder="true" applyAlignment="true" applyProtection="true">
      <alignment horizontal="left" vertical="bottom" textRotation="0" wrapText="true" indent="0" shrinkToFit="false"/>
      <protection locked="true" hidden="false"/>
    </xf>
    <xf numFmtId="169" fontId="8" fillId="0" borderId="1" xfId="17" applyFont="true" applyBorder="true" applyAlignment="true" applyProtection="true">
      <alignment horizontal="general" vertical="bottom"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uro" xfId="20" builtinId="53" customBuiltin="tru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10800</xdr:colOff>
      <xdr:row>8</xdr:row>
      <xdr:rowOff>77760</xdr:rowOff>
    </xdr:from>
    <xdr:to>
      <xdr:col>1</xdr:col>
      <xdr:colOff>67680</xdr:colOff>
      <xdr:row>8</xdr:row>
      <xdr:rowOff>269280</xdr:rowOff>
    </xdr:to>
    <xdr:sp>
      <xdr:nvSpPr>
        <xdr:cNvPr id="0"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1"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2"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3"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4"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5"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6"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7"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8"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9"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10"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11"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12"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13"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14"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10800</xdr:colOff>
      <xdr:row>8</xdr:row>
      <xdr:rowOff>77760</xdr:rowOff>
    </xdr:from>
    <xdr:to>
      <xdr:col>1</xdr:col>
      <xdr:colOff>67680</xdr:colOff>
      <xdr:row>8</xdr:row>
      <xdr:rowOff>269280</xdr:rowOff>
    </xdr:to>
    <xdr:sp>
      <xdr:nvSpPr>
        <xdr:cNvPr id="15" name="CustomShape 1"/>
        <xdr:cNvSpPr/>
      </xdr:nvSpPr>
      <xdr:spPr>
        <a:xfrm>
          <a:off x="824040" y="391032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0</xdr:col>
      <xdr:colOff>0</xdr:colOff>
      <xdr:row>0</xdr:row>
      <xdr:rowOff>0</xdr:rowOff>
    </xdr:from>
    <xdr:to>
      <xdr:col>0</xdr:col>
      <xdr:colOff>565560</xdr:colOff>
      <xdr:row>1</xdr:row>
      <xdr:rowOff>248400</xdr:rowOff>
    </xdr:to>
    <xdr:pic>
      <xdr:nvPicPr>
        <xdr:cNvPr id="16" name="Picture 17" descr=""/>
        <xdr:cNvPicPr/>
      </xdr:nvPicPr>
      <xdr:blipFill>
        <a:blip r:embed="rId1"/>
        <a:stretch/>
      </xdr:blipFill>
      <xdr:spPr>
        <a:xfrm>
          <a:off x="0" y="0"/>
          <a:ext cx="565560" cy="381600"/>
        </a:xfrm>
        <a:prstGeom prst="rect">
          <a:avLst/>
        </a:prstGeom>
        <a:ln>
          <a:noFill/>
        </a:ln>
      </xdr:spPr>
    </xdr:pic>
    <xdr:clientData/>
  </xdr:twoCellAnchor>
  <xdr:twoCellAnchor editAs="oneCell">
    <xdr:from>
      <xdr:col>0</xdr:col>
      <xdr:colOff>0</xdr:colOff>
      <xdr:row>0</xdr:row>
      <xdr:rowOff>31680</xdr:rowOff>
    </xdr:from>
    <xdr:to>
      <xdr:col>1</xdr:col>
      <xdr:colOff>32760</xdr:colOff>
      <xdr:row>2</xdr:row>
      <xdr:rowOff>76320</xdr:rowOff>
    </xdr:to>
    <xdr:pic>
      <xdr:nvPicPr>
        <xdr:cNvPr id="17" name="Picture 18" descr=""/>
        <xdr:cNvPicPr/>
      </xdr:nvPicPr>
      <xdr:blipFill>
        <a:blip r:embed="rId2"/>
        <a:stretch/>
      </xdr:blipFill>
      <xdr:spPr>
        <a:xfrm>
          <a:off x="0" y="31680"/>
          <a:ext cx="846000" cy="1098720"/>
        </a:xfrm>
        <a:prstGeom prst="rect">
          <a:avLst/>
        </a:prstGeom>
        <a:ln>
          <a:noFill/>
        </a:ln>
      </xdr:spPr>
    </xdr:pic>
    <xdr:clientData/>
  </xdr:twoCellAnchor>
  <xdr:twoCellAnchor editAs="oneCell">
    <xdr:from>
      <xdr:col>1</xdr:col>
      <xdr:colOff>421560</xdr:colOff>
      <xdr:row>15</xdr:row>
      <xdr:rowOff>191160</xdr:rowOff>
    </xdr:from>
    <xdr:to>
      <xdr:col>1</xdr:col>
      <xdr:colOff>478440</xdr:colOff>
      <xdr:row>16</xdr:row>
      <xdr:rowOff>98280</xdr:rowOff>
    </xdr:to>
    <xdr:sp>
      <xdr:nvSpPr>
        <xdr:cNvPr id="1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3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3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3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3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3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3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3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3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3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3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4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4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4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4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4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4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4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4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4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4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5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5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5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5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5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5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5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5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5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5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6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6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6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6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6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6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6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6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6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6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7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7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7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7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7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7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7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7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7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7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8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8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8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8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8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8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8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8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8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8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9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9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9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9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9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9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9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9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9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9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0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0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0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0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0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0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0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0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0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0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1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1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1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1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1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1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1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1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1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1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2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2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2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2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2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2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2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2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2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2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3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3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3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3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3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3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3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3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3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3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4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4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4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4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4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4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4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4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4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4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5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5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5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5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5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5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5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5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5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5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6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6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6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6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6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6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6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6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6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6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7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7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7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7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7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7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7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7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7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7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8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8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8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8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8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8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8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8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8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8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9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9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9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9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9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9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9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19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9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19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0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0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0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0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04"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05"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06"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07"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08"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09"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10"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11"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12"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421560</xdr:colOff>
      <xdr:row>15</xdr:row>
      <xdr:rowOff>191160</xdr:rowOff>
    </xdr:from>
    <xdr:to>
      <xdr:col>1</xdr:col>
      <xdr:colOff>478440</xdr:colOff>
      <xdr:row>16</xdr:row>
      <xdr:rowOff>98280</xdr:rowOff>
    </xdr:to>
    <xdr:sp>
      <xdr:nvSpPr>
        <xdr:cNvPr id="213" name="CustomShape 1"/>
        <xdr:cNvSpPr/>
      </xdr:nvSpPr>
      <xdr:spPr>
        <a:xfrm>
          <a:off x="1234800" y="8820000"/>
          <a:ext cx="56880" cy="191520"/>
        </a:xfrm>
        <a:prstGeom prst="rect">
          <a:avLst/>
        </a:prstGeom>
        <a:noFill/>
        <a:ln>
          <a:noFill/>
        </a:ln>
      </xdr:spPr>
      <xdr:style>
        <a:lnRef idx="0"/>
        <a:fillRef idx="0"/>
        <a:effectRef idx="0"/>
        <a:fontRef idx="minor"/>
      </xdr:style>
      <xdr:txBody>
        <a:bodyPr wrap="none"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1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1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1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1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1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1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2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2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2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2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2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2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2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2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2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2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3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3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3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3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3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3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3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3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3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3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4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4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4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4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4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4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4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4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4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4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5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5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5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5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5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5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5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5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5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5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6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6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6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6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6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6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6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6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6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6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7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7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7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7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7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7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7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7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7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7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8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8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8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8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8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8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8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8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8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8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9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9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9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9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9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9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9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9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9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29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300"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301"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302"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303"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304"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305"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306"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307"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308"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twoCellAnchor editAs="oneCell">
    <xdr:from>
      <xdr:col>1</xdr:col>
      <xdr:colOff>411120</xdr:colOff>
      <xdr:row>15</xdr:row>
      <xdr:rowOff>191160</xdr:rowOff>
    </xdr:from>
    <xdr:to>
      <xdr:col>1</xdr:col>
      <xdr:colOff>489240</xdr:colOff>
      <xdr:row>16</xdr:row>
      <xdr:rowOff>98280</xdr:rowOff>
    </xdr:to>
    <xdr:sp>
      <xdr:nvSpPr>
        <xdr:cNvPr id="309" name="CustomShape 1"/>
        <xdr:cNvSpPr/>
      </xdr:nvSpPr>
      <xdr:spPr>
        <a:xfrm>
          <a:off x="1224360" y="8820000"/>
          <a:ext cx="78120" cy="191520"/>
        </a:xfrm>
        <a:prstGeom prst="rect">
          <a:avLst/>
        </a:prstGeom>
        <a:noFill/>
        <a:ln>
          <a:noFill/>
        </a:ln>
      </xdr:spPr>
      <xdr:style>
        <a:lnRef idx="0"/>
        <a:fillRef idx="0"/>
        <a:effectRef idx="0"/>
        <a:fontRef idx="minor"/>
      </xdr:style>
      <xdr:txBody>
        <a:bodyPr lIns="18000" rIns="0" tIns="22680" bIns="0"/>
        <a:p>
          <a:r>
            <a:rPr lang="it-IT" sz="1200" strike="noStrike">
              <a:solidFill>
                <a:srgbClr val="000000"/>
              </a:solidFill>
              <a:latin typeface="Times New Roman"/>
            </a:rPr>
            <a:t> </a:t>
          </a:r>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17"/>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0" activeCellId="0" sqref="B10"/>
    </sheetView>
  </sheetViews>
  <sheetFormatPr defaultRowHeight="14.65"/>
  <cols>
    <col collapsed="false" hidden="false" max="1" min="1" style="1" width="11.530612244898"/>
    <col collapsed="false" hidden="false" max="2" min="2" style="1" width="94.6275510204082"/>
    <col collapsed="false" hidden="false" max="3" min="3" style="2" width="46.5816326530612"/>
    <col collapsed="false" hidden="false" max="4" min="4" style="2" width="39.7755102040816"/>
    <col collapsed="false" hidden="false" max="241" min="5" style="1" width="11.530612244898"/>
    <col collapsed="false" hidden="false" max="1025" min="242" style="0" width="11.530612244898"/>
  </cols>
  <sheetData>
    <row r="1" s="6" customFormat="true" ht="10.5" hidden="false" customHeight="true" outlineLevel="0" collapsed="false">
      <c r="A1" s="3"/>
      <c r="B1" s="4" t="s">
        <v>0</v>
      </c>
      <c r="C1" s="4"/>
      <c r="D1" s="5"/>
    </row>
    <row r="2" s="6" customFormat="true" ht="72.5" hidden="false" customHeight="true" outlineLevel="0" collapsed="false">
      <c r="A2" s="3"/>
      <c r="B2" s="7" t="s">
        <v>1</v>
      </c>
      <c r="C2" s="7"/>
      <c r="D2" s="7"/>
    </row>
    <row r="3" s="6" customFormat="true" ht="41.5" hidden="false" customHeight="true" outlineLevel="0" collapsed="false">
      <c r="A3" s="3"/>
      <c r="B3" s="8" t="s">
        <v>2</v>
      </c>
      <c r="C3" s="8"/>
      <c r="D3" s="8"/>
    </row>
    <row r="4" customFormat="false" ht="12.5" hidden="false" customHeight="true" outlineLevel="0" collapsed="false">
      <c r="A4" s="9" t="s">
        <v>3</v>
      </c>
      <c r="B4" s="9"/>
      <c r="C4" s="9"/>
      <c r="D4" s="9"/>
    </row>
    <row r="5" customFormat="false" ht="31.3" hidden="false" customHeight="true" outlineLevel="0" collapsed="false">
      <c r="A5" s="10" t="s">
        <v>4</v>
      </c>
      <c r="B5" s="11" t="s">
        <v>5</v>
      </c>
      <c r="C5" s="12" t="s">
        <v>6</v>
      </c>
      <c r="D5" s="12" t="s">
        <v>7</v>
      </c>
    </row>
    <row r="6" s="16" customFormat="true" ht="58" hidden="false" customHeight="true" outlineLevel="0" collapsed="false">
      <c r="A6" s="13"/>
      <c r="B6" s="14" t="s">
        <v>8</v>
      </c>
      <c r="C6" s="15" t="n">
        <v>50</v>
      </c>
      <c r="D6" s="15" t="n">
        <f aca="false">SUM(C6*3)</f>
        <v>150</v>
      </c>
    </row>
    <row r="7" s="16" customFormat="true" ht="59.5" hidden="false" customHeight="true" outlineLevel="0" collapsed="false">
      <c r="A7" s="13"/>
      <c r="B7" s="14" t="s">
        <v>9</v>
      </c>
      <c r="C7" s="15" t="n">
        <v>10</v>
      </c>
      <c r="D7" s="15" t="n">
        <f aca="false">SUM(C7*3)</f>
        <v>30</v>
      </c>
    </row>
    <row r="8" s="16" customFormat="true" ht="16" hidden="false" customHeight="true" outlineLevel="0" collapsed="false">
      <c r="A8" s="13"/>
      <c r="B8" s="14" t="s">
        <v>10</v>
      </c>
      <c r="C8" s="15" t="n">
        <v>6</v>
      </c>
      <c r="D8" s="15" t="n">
        <f aca="false">SUM(C8*3)</f>
        <v>18</v>
      </c>
    </row>
    <row r="9" customFormat="false" ht="31.25" hidden="false" customHeight="true" outlineLevel="0" collapsed="false">
      <c r="A9" s="13" t="s">
        <v>11</v>
      </c>
      <c r="B9" s="13"/>
      <c r="C9" s="13"/>
      <c r="D9" s="13"/>
    </row>
    <row r="10" customFormat="false" ht="55.9" hidden="false" customHeight="true" outlineLevel="0" collapsed="false">
      <c r="A10" s="10" t="s">
        <v>12</v>
      </c>
      <c r="B10" s="11" t="s">
        <v>13</v>
      </c>
      <c r="C10" s="12" t="s">
        <v>6</v>
      </c>
      <c r="D10" s="12" t="s">
        <v>7</v>
      </c>
    </row>
    <row r="11" s="16" customFormat="true" ht="85.5" hidden="false" customHeight="true" outlineLevel="0" collapsed="false">
      <c r="A11" s="13"/>
      <c r="B11" s="14" t="s">
        <v>14</v>
      </c>
      <c r="C11" s="15" t="n">
        <v>50</v>
      </c>
      <c r="D11" s="15" t="n">
        <f aca="false">SUM(C11*3)</f>
        <v>150</v>
      </c>
    </row>
    <row r="12" s="16" customFormat="true" ht="33" hidden="false" customHeight="true" outlineLevel="0" collapsed="false">
      <c r="A12" s="13"/>
      <c r="B12" s="14" t="s">
        <v>15</v>
      </c>
      <c r="C12" s="15" t="n">
        <v>12</v>
      </c>
      <c r="D12" s="15" t="n">
        <f aca="false">SUM(C12*3)</f>
        <v>36</v>
      </c>
    </row>
    <row r="13" s="16" customFormat="true" ht="79" hidden="false" customHeight="true" outlineLevel="0" collapsed="false">
      <c r="A13" s="13"/>
      <c r="B13" s="14" t="s">
        <v>16</v>
      </c>
      <c r="C13" s="15" t="n">
        <v>60</v>
      </c>
      <c r="D13" s="15" t="n">
        <f aca="false">SUM(C13*3)</f>
        <v>180</v>
      </c>
    </row>
    <row r="14" s="16" customFormat="true" ht="67.5" hidden="false" customHeight="true" outlineLevel="0" collapsed="false">
      <c r="A14" s="13"/>
      <c r="B14" s="14" t="s">
        <v>17</v>
      </c>
      <c r="C14" s="15" t="n">
        <v>20</v>
      </c>
      <c r="D14" s="15" t="n">
        <f aca="false">SUM(C14*3)</f>
        <v>60</v>
      </c>
    </row>
    <row r="15" customFormat="false" ht="25.5" hidden="false" customHeight="true" outlineLevel="0" collapsed="false">
      <c r="A15" s="13"/>
      <c r="B15" s="14" t="s">
        <v>18</v>
      </c>
      <c r="C15" s="17" t="n">
        <v>6</v>
      </c>
      <c r="D15" s="15" t="n">
        <f aca="false">SUM(C15*3)</f>
        <v>18</v>
      </c>
    </row>
    <row r="16" customFormat="false" ht="22.4" hidden="false" customHeight="true" outlineLevel="0" collapsed="false">
      <c r="A16" s="18" t="s">
        <v>19</v>
      </c>
      <c r="B16" s="18"/>
      <c r="C16" s="18"/>
      <c r="D16" s="18"/>
    </row>
    <row r="17" s="20" customFormat="true" ht="21.4" hidden="false" customHeight="true" outlineLevel="0" collapsed="false">
      <c r="A17" s="19" t="s">
        <v>20</v>
      </c>
      <c r="B17" s="19"/>
      <c r="C17" s="19"/>
      <c r="D17" s="19"/>
    </row>
  </sheetData>
  <mergeCells count="7">
    <mergeCell ref="B1:C1"/>
    <mergeCell ref="B2:D2"/>
    <mergeCell ref="B3:D3"/>
    <mergeCell ref="A4:D4"/>
    <mergeCell ref="A9:D9"/>
    <mergeCell ref="A16:D16"/>
    <mergeCell ref="A17:D17"/>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8"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H6"/>
  <sheetViews>
    <sheetView windowProtection="false" showFormulas="false" showGridLines="true" showRowColHeaders="true" showZeros="true" rightToLeft="false" tabSelected="false" showOutlineSymbols="true" defaultGridColor="true" view="normal" topLeftCell="A14" colorId="64" zoomScale="100" zoomScaleNormal="100" zoomScalePageLayoutView="100" workbookViewId="0">
      <selection pane="topLeft" activeCell="A1" activeCellId="0" sqref="A1"/>
    </sheetView>
  </sheetViews>
  <sheetFormatPr defaultRowHeight="12.5"/>
  <cols>
    <col collapsed="false" hidden="false" max="2" min="2" style="0" width="27.6020408163265"/>
    <col collapsed="false" hidden="false" max="3" min="3" style="0" width="18.1632653061224"/>
    <col collapsed="false" hidden="false" max="4" min="4" style="0" width="18.5204081632653"/>
  </cols>
  <sheetData>
    <row r="1" s="25" customFormat="true" ht="21" hidden="false" customHeight="false" outlineLevel="0" collapsed="false">
      <c r="A1" s="21"/>
      <c r="B1" s="22" t="s">
        <v>21</v>
      </c>
      <c r="C1" s="23" t="s">
        <v>6</v>
      </c>
      <c r="D1" s="23" t="s">
        <v>22</v>
      </c>
      <c r="E1" s="24"/>
      <c r="F1" s="21"/>
      <c r="G1" s="21"/>
    </row>
    <row r="2" s="25" customFormat="true" ht="262.5" hidden="false" customHeight="false" outlineLevel="0" collapsed="false">
      <c r="A2" s="26"/>
      <c r="B2" s="27" t="s">
        <v>23</v>
      </c>
      <c r="C2" s="28"/>
      <c r="D2" s="28"/>
      <c r="E2" s="29"/>
      <c r="F2" s="26"/>
      <c r="G2" s="26"/>
    </row>
    <row r="3" s="25" customFormat="true" ht="189" hidden="false" customHeight="false" outlineLevel="0" collapsed="false">
      <c r="A3" s="26"/>
      <c r="B3" s="27" t="s">
        <v>24</v>
      </c>
      <c r="C3" s="28" t="n">
        <v>3500</v>
      </c>
      <c r="D3" s="28" t="n">
        <f aca="false">SUM(C3*5)</f>
        <v>17500</v>
      </c>
      <c r="E3" s="29"/>
      <c r="F3" s="26"/>
      <c r="G3" s="26"/>
    </row>
    <row r="4" s="25" customFormat="true" ht="189" hidden="false" customHeight="false" outlineLevel="0" collapsed="false">
      <c r="A4" s="26"/>
      <c r="B4" s="27" t="s">
        <v>25</v>
      </c>
      <c r="C4" s="28" t="n">
        <v>350</v>
      </c>
      <c r="D4" s="28" t="n">
        <f aca="false">SUM(C4*4)</f>
        <v>1400</v>
      </c>
      <c r="E4" s="29"/>
      <c r="F4" s="26"/>
      <c r="G4" s="26"/>
    </row>
    <row r="5" s="25" customFormat="true" ht="31.5" hidden="false" customHeight="false" outlineLevel="0" collapsed="false">
      <c r="A5" s="26"/>
      <c r="B5" s="27" t="s">
        <v>26</v>
      </c>
      <c r="C5" s="28" t="n">
        <v>1500</v>
      </c>
      <c r="D5" s="28" t="n">
        <f aca="false">SUM(C5*4)</f>
        <v>6000</v>
      </c>
      <c r="E5" s="29"/>
      <c r="F5" s="26"/>
      <c r="G5" s="26"/>
    </row>
    <row r="6" s="25" customFormat="true" ht="31.25" hidden="false" customHeight="true" outlineLevel="0" collapsed="false">
      <c r="A6" s="26" t="s">
        <v>27</v>
      </c>
      <c r="B6" s="26"/>
      <c r="C6" s="26"/>
      <c r="D6" s="26"/>
      <c r="E6" s="29"/>
      <c r="F6" s="26"/>
      <c r="G6" s="26"/>
      <c r="H6" s="25" t="n">
        <v>73000</v>
      </c>
    </row>
  </sheetData>
  <mergeCells count="1">
    <mergeCell ref="A6:D6"/>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5"/>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LibreOffice/4.4.3.2$Windows_x86 LibreOffice_project/88805f81e9fe61362df02b9941de8e38a9b5fd16</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2017-03-15T12:22:47Z</dcterms:created>
  <dc:language>it-IT</dc:language>
  <cp:lastPrinted>2017-03-23T09:55:54Z</cp:lastPrinted>
  <dcterms:modified xsi:type="dcterms:W3CDTF">2017-05-17T14:59:36Z</dcterms:modified>
  <cp:revision>3</cp:revision>
</cp:coreProperties>
</file>