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ELENCO CARTUCCE TONER" sheetId="1" r:id="rId1"/>
    <sheet name="COMPATIBILITà" sheetId="2" r:id="rId2"/>
  </sheets>
  <definedNames/>
  <calcPr fullCalcOnLoad="1"/>
</workbook>
</file>

<file path=xl/sharedStrings.xml><?xml version="1.0" encoding="utf-8"?>
<sst xmlns="http://schemas.openxmlformats.org/spreadsheetml/2006/main" count="307" uniqueCount="255">
  <si>
    <t>Quantità</t>
  </si>
  <si>
    <t>Prezzo di listino</t>
  </si>
  <si>
    <t>Codice ARNAS</t>
  </si>
  <si>
    <t>HP C6615D</t>
  </si>
  <si>
    <t>HP C6625A</t>
  </si>
  <si>
    <t>Cartuccia / Toner</t>
  </si>
  <si>
    <t>CSP288</t>
  </si>
  <si>
    <t>ITCCPS0003</t>
  </si>
  <si>
    <t>Lexmark E322</t>
  </si>
  <si>
    <t>Lexmark T520</t>
  </si>
  <si>
    <t>ITCTLK0001</t>
  </si>
  <si>
    <t>ITCTLK0003</t>
  </si>
  <si>
    <t>ITCTLK0006</t>
  </si>
  <si>
    <t>ITCTMN0001</t>
  </si>
  <si>
    <t>OKI fax 5980</t>
  </si>
  <si>
    <t>ITCTOK0001</t>
  </si>
  <si>
    <t>ITCTOK0002</t>
  </si>
  <si>
    <t>SAMSUNG 1510/1710</t>
  </si>
  <si>
    <t>ITCTSG0001</t>
  </si>
  <si>
    <t>SAMSUNG 1520</t>
  </si>
  <si>
    <t>ITCTSG0002</t>
  </si>
  <si>
    <t>CANON BCI24BK</t>
  </si>
  <si>
    <t>LEXMARK 12A1980</t>
  </si>
  <si>
    <t>SI00013</t>
  </si>
  <si>
    <t>LEXMARK 12A1970</t>
  </si>
  <si>
    <t>SI00014</t>
  </si>
  <si>
    <t>SI00001</t>
  </si>
  <si>
    <t>EPSON LX 300/400 LQ800 MX80</t>
  </si>
  <si>
    <t>SI00054</t>
  </si>
  <si>
    <t>SI00072</t>
  </si>
  <si>
    <t>HP C1823D</t>
  </si>
  <si>
    <t>SI00073</t>
  </si>
  <si>
    <t>HP 51645A</t>
  </si>
  <si>
    <t>SI00074</t>
  </si>
  <si>
    <t>HP C6578A</t>
  </si>
  <si>
    <t>CANON BC20</t>
  </si>
  <si>
    <t>SI00184</t>
  </si>
  <si>
    <t>LEXMARK X215</t>
  </si>
  <si>
    <t>SI00220</t>
  </si>
  <si>
    <t>CANON BCI3BK</t>
  </si>
  <si>
    <t>SI00224</t>
  </si>
  <si>
    <t>EPSON T050</t>
  </si>
  <si>
    <t>SI00230</t>
  </si>
  <si>
    <t>CANON LPB 1120 EP22</t>
  </si>
  <si>
    <t>SI00233</t>
  </si>
  <si>
    <t>EPSON T0431</t>
  </si>
  <si>
    <t>SI00235</t>
  </si>
  <si>
    <t>LEXMARK E323</t>
  </si>
  <si>
    <t>SI00243</t>
  </si>
  <si>
    <t>SI00253</t>
  </si>
  <si>
    <t>HP C8767EE</t>
  </si>
  <si>
    <t>SI00256</t>
  </si>
  <si>
    <t>SI00257</t>
  </si>
  <si>
    <t>SI00259</t>
  </si>
  <si>
    <t>CANON BCI6 C,M,Y</t>
  </si>
  <si>
    <t>SI00263</t>
  </si>
  <si>
    <t>HP C6656A</t>
  </si>
  <si>
    <t>SI00264</t>
  </si>
  <si>
    <t>HP C6657A</t>
  </si>
  <si>
    <t>SI00265</t>
  </si>
  <si>
    <t>SI00267</t>
  </si>
  <si>
    <t>SI00271</t>
  </si>
  <si>
    <t>EPSON T036</t>
  </si>
  <si>
    <t xml:space="preserve">CANON BCI24C </t>
  </si>
  <si>
    <t>SI00275</t>
  </si>
  <si>
    <t>EPSON T0452</t>
  </si>
  <si>
    <t>SI00282</t>
  </si>
  <si>
    <t>SI00283</t>
  </si>
  <si>
    <t>SI00284</t>
  </si>
  <si>
    <t>EPSON T0453</t>
  </si>
  <si>
    <t>EPSON T0454</t>
  </si>
  <si>
    <t>EPSON T051</t>
  </si>
  <si>
    <t>SI00285</t>
  </si>
  <si>
    <t>EPSON T052</t>
  </si>
  <si>
    <t>SI00286</t>
  </si>
  <si>
    <t>EPSON T009</t>
  </si>
  <si>
    <t>SI00287</t>
  </si>
  <si>
    <t>EPSON T007</t>
  </si>
  <si>
    <t>SI00288</t>
  </si>
  <si>
    <t>HP C6658A</t>
  </si>
  <si>
    <t>SI00292</t>
  </si>
  <si>
    <t>HP C8727A</t>
  </si>
  <si>
    <t>SI00293</t>
  </si>
  <si>
    <t>HP C4844A</t>
  </si>
  <si>
    <t>SI00294</t>
  </si>
  <si>
    <t>HP Q2610A</t>
  </si>
  <si>
    <t>SI00308</t>
  </si>
  <si>
    <t>HP Q5949A</t>
  </si>
  <si>
    <t>SI00311</t>
  </si>
  <si>
    <t>EPSON T040</t>
  </si>
  <si>
    <t>SI00314</t>
  </si>
  <si>
    <t>EPSON T041</t>
  </si>
  <si>
    <t>SI00315</t>
  </si>
  <si>
    <t>HP C7115A</t>
  </si>
  <si>
    <t>SI00319</t>
  </si>
  <si>
    <t>SI00354</t>
  </si>
  <si>
    <t>EPSON S050010</t>
  </si>
  <si>
    <t>HP C9363EE</t>
  </si>
  <si>
    <t>MINOLTA 8/1100/1200/1250/1300</t>
  </si>
  <si>
    <t>EPSON T044</t>
  </si>
  <si>
    <t>NERO</t>
  </si>
  <si>
    <t>CANON</t>
  </si>
  <si>
    <t>C/M/Y</t>
  </si>
  <si>
    <t>BCI-24 BK</t>
  </si>
  <si>
    <r>
      <t xml:space="preserve">iP1500 </t>
    </r>
    <r>
      <rPr>
        <sz val="10"/>
        <rFont val="Tahoma"/>
        <family val="2"/>
      </rPr>
      <t xml:space="preserve">/ </t>
    </r>
    <r>
      <rPr>
        <b/>
        <sz val="10"/>
        <rFont val="Tahoma"/>
        <family val="2"/>
      </rPr>
      <t>iP2000</t>
    </r>
    <r>
      <rPr>
        <sz val="10"/>
        <rFont val="Tahoma"/>
        <family val="2"/>
      </rPr>
      <t xml:space="preserve"> / i250 / i320 / </t>
    </r>
    <r>
      <rPr>
        <b/>
        <sz val="10"/>
        <rFont val="Tahoma"/>
        <family val="2"/>
      </rPr>
      <t>i350</t>
    </r>
    <r>
      <rPr>
        <sz val="10"/>
        <rFont val="Tahoma"/>
        <family val="2"/>
      </rPr>
      <t xml:space="preserve"> / i450 / i455 / i470D / i475D / </t>
    </r>
    <r>
      <rPr>
        <b/>
        <sz val="10"/>
        <rFont val="Tahoma"/>
        <family val="2"/>
      </rPr>
      <t xml:space="preserve">S200 </t>
    </r>
    <r>
      <rPr>
        <sz val="10"/>
        <rFont val="Tahoma"/>
        <family val="2"/>
      </rPr>
      <t xml:space="preserve">/ S200SP / S200X / </t>
    </r>
    <r>
      <rPr>
        <b/>
        <sz val="10"/>
        <rFont val="Tahoma"/>
        <family val="2"/>
      </rPr>
      <t xml:space="preserve">S300 </t>
    </r>
    <r>
      <rPr>
        <sz val="10"/>
        <rFont val="Tahoma"/>
        <family val="2"/>
      </rPr>
      <t xml:space="preserve">/ S330 Photo / </t>
    </r>
    <r>
      <rPr>
        <b/>
        <sz val="10"/>
        <rFont val="Tahoma"/>
        <family val="2"/>
      </rPr>
      <t>SmartBase</t>
    </r>
    <r>
      <rPr>
        <sz val="10"/>
        <rFont val="Tahoma"/>
        <family val="2"/>
      </rPr>
      <t xml:space="preserve"> MPC190/MPC200</t>
    </r>
  </si>
  <si>
    <t>BCI-24 C</t>
  </si>
  <si>
    <t>COLORE</t>
  </si>
  <si>
    <t>BCI-3 BK</t>
  </si>
  <si>
    <r>
      <t>iP3000/iP4000/iP5000</t>
    </r>
    <r>
      <rPr>
        <sz val="10"/>
        <rFont val="Tahoma"/>
        <family val="2"/>
      </rPr>
      <t xml:space="preserve">  -  </t>
    </r>
    <r>
      <rPr>
        <b/>
        <sz val="10"/>
        <rFont val="Tahoma"/>
        <family val="2"/>
      </rPr>
      <t>i550</t>
    </r>
    <r>
      <rPr>
        <sz val="10"/>
        <rFont val="Tahoma"/>
        <family val="2"/>
      </rPr>
      <t>/i560/i850/</t>
    </r>
    <r>
      <rPr>
        <b/>
        <sz val="10"/>
        <rFont val="Tahoma"/>
        <family val="2"/>
      </rPr>
      <t>i865</t>
    </r>
    <r>
      <rPr>
        <sz val="10"/>
        <rFont val="Tahoma"/>
        <family val="2"/>
      </rPr>
      <t xml:space="preserve">/i6500 -  </t>
    </r>
    <r>
      <rPr>
        <b/>
        <sz val="10"/>
        <rFont val="Tahoma"/>
        <family val="2"/>
      </rPr>
      <t>S400</t>
    </r>
    <r>
      <rPr>
        <sz val="10"/>
        <rFont val="Tahoma"/>
        <family val="2"/>
      </rPr>
      <t>/S450/S500/</t>
    </r>
    <r>
      <rPr>
        <b/>
        <sz val="10"/>
        <rFont val="Tahoma"/>
        <family val="2"/>
      </rPr>
      <t>S520</t>
    </r>
    <r>
      <rPr>
        <sz val="10"/>
        <rFont val="Tahoma"/>
        <family val="2"/>
      </rPr>
      <t>/S530D/</t>
    </r>
    <r>
      <rPr>
        <b/>
        <sz val="10"/>
        <rFont val="Tahoma"/>
        <family val="2"/>
      </rPr>
      <t>S600</t>
    </r>
    <r>
      <rPr>
        <sz val="10"/>
        <rFont val="Tahoma"/>
        <family val="2"/>
      </rPr>
      <t xml:space="preserve">/S630/S750/S4500/S6300  -  </t>
    </r>
    <r>
      <rPr>
        <b/>
        <sz val="10"/>
        <rFont val="Tahoma"/>
        <family val="2"/>
      </rPr>
      <t>SmartBase</t>
    </r>
    <r>
      <rPr>
        <sz val="10"/>
        <rFont val="Tahoma"/>
        <family val="2"/>
      </rPr>
      <t xml:space="preserve"> MPC400/MPC600F - BJ F300 / F600 / F610 - BJC 3000/6000/6100/6200/6500</t>
    </r>
  </si>
  <si>
    <t>CIANO</t>
  </si>
  <si>
    <t>MAGENTA</t>
  </si>
  <si>
    <t>GIALLO</t>
  </si>
  <si>
    <t>BCI-6C</t>
  </si>
  <si>
    <r>
      <t>iP3000/iP4000/iP5000/iP6000/iP8500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>i560</t>
    </r>
    <r>
      <rPr>
        <sz val="10"/>
        <rFont val="Tahoma"/>
        <family val="2"/>
      </rPr>
      <t>/i865/</t>
    </r>
    <r>
      <rPr>
        <b/>
        <sz val="10"/>
        <rFont val="Tahoma"/>
        <family val="2"/>
      </rPr>
      <t>i905D</t>
    </r>
    <r>
      <rPr>
        <sz val="10"/>
        <rFont val="Tahoma"/>
        <family val="2"/>
      </rPr>
      <t>/i950/</t>
    </r>
    <r>
      <rPr>
        <b/>
        <sz val="10"/>
        <rFont val="Tahoma"/>
        <family val="2"/>
      </rPr>
      <t>i965</t>
    </r>
    <r>
      <rPr>
        <sz val="10"/>
        <rFont val="Tahoma"/>
        <family val="2"/>
      </rPr>
      <t xml:space="preserve">/i990/i9100/i9950 - </t>
    </r>
    <r>
      <rPr>
        <b/>
        <sz val="10"/>
        <rFont val="Tahoma"/>
        <family val="2"/>
      </rPr>
      <t xml:space="preserve">S800 </t>
    </r>
    <r>
      <rPr>
        <sz val="10"/>
        <rFont val="Tahoma"/>
        <family val="2"/>
      </rPr>
      <t xml:space="preserve">/ S820 / </t>
    </r>
    <r>
      <rPr>
        <b/>
        <sz val="10"/>
        <rFont val="Tahoma"/>
        <family val="2"/>
      </rPr>
      <t xml:space="preserve">S820D </t>
    </r>
    <r>
      <rPr>
        <sz val="10"/>
        <rFont val="Tahoma"/>
        <family val="2"/>
      </rPr>
      <t>/ S830 / S830D / S900 / S9000 -BJC8200 / BJF850 / BC50 Photo</t>
    </r>
  </si>
  <si>
    <t>BCI-6M</t>
  </si>
  <si>
    <t>BCI-6Y</t>
  </si>
  <si>
    <t>BC 20</t>
  </si>
  <si>
    <t>EPSON</t>
  </si>
  <si>
    <t>C13T050140</t>
  </si>
  <si>
    <r>
      <t xml:space="preserve">Stylus Color </t>
    </r>
    <r>
      <rPr>
        <b/>
        <sz val="9"/>
        <rFont val="Tahoma"/>
        <family val="2"/>
      </rPr>
      <t>400</t>
    </r>
    <r>
      <rPr>
        <sz val="9"/>
        <rFont val="Tahoma"/>
        <family val="2"/>
      </rPr>
      <t>/440/</t>
    </r>
    <r>
      <rPr>
        <b/>
        <sz val="9"/>
        <rFont val="Tahoma"/>
        <family val="2"/>
      </rPr>
      <t>460</t>
    </r>
    <r>
      <rPr>
        <sz val="9"/>
        <rFont val="Tahoma"/>
        <family val="2"/>
      </rPr>
      <t>/500/600/</t>
    </r>
    <r>
      <rPr>
        <b/>
        <sz val="9"/>
        <rFont val="Tahoma"/>
        <family val="2"/>
      </rPr>
      <t>640</t>
    </r>
    <r>
      <rPr>
        <sz val="9"/>
        <rFont val="Tahoma"/>
        <family val="2"/>
      </rPr>
      <t xml:space="preserve">/660/670 -  </t>
    </r>
    <r>
      <rPr>
        <b/>
        <sz val="9"/>
        <rFont val="Tahoma"/>
        <family val="2"/>
      </rPr>
      <t>Stylus Photo</t>
    </r>
    <r>
      <rPr>
        <sz val="9"/>
        <rFont val="Tahoma"/>
        <family val="2"/>
      </rPr>
      <t xml:space="preserve"> base/700/750/1200</t>
    </r>
  </si>
  <si>
    <t>C13T051142</t>
  </si>
  <si>
    <r>
      <t xml:space="preserve">Stylus Color </t>
    </r>
    <r>
      <rPr>
        <b/>
        <sz val="10"/>
        <rFont val="Tahoma"/>
        <family val="2"/>
      </rPr>
      <t>740</t>
    </r>
    <r>
      <rPr>
        <sz val="10"/>
        <rFont val="Tahoma"/>
        <family val="2"/>
      </rPr>
      <t>/760/800/850/</t>
    </r>
    <r>
      <rPr>
        <b/>
        <sz val="10"/>
        <rFont val="Tahoma"/>
        <family val="2"/>
      </rPr>
      <t>860</t>
    </r>
    <r>
      <rPr>
        <sz val="10"/>
        <rFont val="Tahoma"/>
        <family val="2"/>
      </rPr>
      <t xml:space="preserve">/1160/1520 - </t>
    </r>
    <r>
      <rPr>
        <b/>
        <sz val="10"/>
        <rFont val="Tahoma"/>
        <family val="2"/>
      </rPr>
      <t xml:space="preserve">Stylus Scan </t>
    </r>
    <r>
      <rPr>
        <sz val="10"/>
        <rFont val="Tahoma"/>
        <family val="2"/>
      </rPr>
      <t>2000 / 2500</t>
    </r>
  </si>
  <si>
    <t>T013401</t>
  </si>
  <si>
    <r>
      <t xml:space="preserve">Stylus Color </t>
    </r>
    <r>
      <rPr>
        <b/>
        <sz val="10"/>
        <rFont val="Tahoma"/>
        <family val="2"/>
      </rPr>
      <t>480</t>
    </r>
    <r>
      <rPr>
        <sz val="10"/>
        <rFont val="Tahoma"/>
        <family val="2"/>
      </rPr>
      <t xml:space="preserve"> / 580 / </t>
    </r>
    <r>
      <rPr>
        <b/>
        <sz val="10"/>
        <rFont val="Tahoma"/>
        <family val="2"/>
      </rPr>
      <t>C20</t>
    </r>
    <r>
      <rPr>
        <sz val="10"/>
        <rFont val="Tahoma"/>
        <family val="2"/>
      </rPr>
      <t xml:space="preserve"> / C20UX / </t>
    </r>
    <r>
      <rPr>
        <b/>
        <sz val="10"/>
        <rFont val="Tahoma"/>
        <family val="2"/>
      </rPr>
      <t>C40</t>
    </r>
    <r>
      <rPr>
        <sz val="10"/>
        <rFont val="Tahoma"/>
        <family val="2"/>
      </rPr>
      <t xml:space="preserve"> / C40UX</t>
    </r>
  </si>
  <si>
    <t>T014401</t>
  </si>
  <si>
    <t>T017201</t>
  </si>
  <si>
    <r>
      <t xml:space="preserve">Stylus Color </t>
    </r>
    <r>
      <rPr>
        <b/>
        <sz val="10"/>
        <rFont val="Tahoma"/>
        <family val="2"/>
      </rPr>
      <t>680</t>
    </r>
    <r>
      <rPr>
        <sz val="10"/>
        <rFont val="Tahoma"/>
        <family val="2"/>
      </rPr>
      <t xml:space="preserve"> / 680 Transparent / 777 / 777i</t>
    </r>
  </si>
  <si>
    <t>T018201</t>
  </si>
  <si>
    <t>T019401</t>
  </si>
  <si>
    <r>
      <t xml:space="preserve">Stylus Color </t>
    </r>
    <r>
      <rPr>
        <b/>
        <sz val="10"/>
        <rFont val="Tahoma"/>
        <family val="2"/>
      </rPr>
      <t>880</t>
    </r>
    <r>
      <rPr>
        <sz val="10"/>
        <rFont val="Tahoma"/>
        <family val="2"/>
      </rPr>
      <t xml:space="preserve"> / 880 Transparent / 880i</t>
    </r>
  </si>
  <si>
    <t>T026401</t>
  </si>
  <si>
    <r>
      <t xml:space="preserve">Stylus Photo </t>
    </r>
    <r>
      <rPr>
        <b/>
        <sz val="10"/>
        <rFont val="Tahoma"/>
        <family val="2"/>
      </rPr>
      <t>810</t>
    </r>
    <r>
      <rPr>
        <sz val="10"/>
        <rFont val="Tahoma"/>
        <family val="2"/>
      </rPr>
      <t xml:space="preserve"> / 820 / 830 / </t>
    </r>
    <r>
      <rPr>
        <b/>
        <sz val="10"/>
        <rFont val="Tahoma"/>
        <family val="2"/>
      </rPr>
      <t>830U</t>
    </r>
    <r>
      <rPr>
        <sz val="10"/>
        <rFont val="Tahoma"/>
        <family val="2"/>
      </rPr>
      <t xml:space="preserve"> / 925 / 935</t>
    </r>
  </si>
  <si>
    <t>T027401</t>
  </si>
  <si>
    <t>T036401</t>
  </si>
  <si>
    <r>
      <t xml:space="preserve">Stylus Color </t>
    </r>
    <r>
      <rPr>
        <b/>
        <sz val="10"/>
        <rFont val="Tahoma"/>
        <family val="2"/>
      </rPr>
      <t>C42</t>
    </r>
    <r>
      <rPr>
        <sz val="10"/>
        <rFont val="Tahoma"/>
        <family val="2"/>
      </rPr>
      <t xml:space="preserve"> / C42S / C42CS / C42UX / </t>
    </r>
    <r>
      <rPr>
        <b/>
        <sz val="10"/>
        <rFont val="Tahoma"/>
        <family val="2"/>
      </rPr>
      <t>C44Plus / C46</t>
    </r>
  </si>
  <si>
    <t>T037401</t>
  </si>
  <si>
    <t>T040401</t>
  </si>
  <si>
    <r>
      <t xml:space="preserve">Stylus Color </t>
    </r>
    <r>
      <rPr>
        <b/>
        <sz val="10"/>
        <rFont val="Tahoma"/>
        <family val="2"/>
      </rPr>
      <t>C62</t>
    </r>
    <r>
      <rPr>
        <sz val="10"/>
        <rFont val="Tahoma"/>
        <family val="2"/>
      </rPr>
      <t xml:space="preserve"> / </t>
    </r>
    <r>
      <rPr>
        <b/>
        <sz val="10"/>
        <rFont val="Tahoma"/>
        <family val="2"/>
      </rPr>
      <t>CX3200</t>
    </r>
    <r>
      <rPr>
        <sz val="10"/>
        <rFont val="Tahoma"/>
        <family val="2"/>
      </rPr>
      <t xml:space="preserve"> (Multifunzione)</t>
    </r>
  </si>
  <si>
    <t>T041401</t>
  </si>
  <si>
    <t>T043140</t>
  </si>
  <si>
    <r>
      <t xml:space="preserve">Stylus </t>
    </r>
    <r>
      <rPr>
        <b/>
        <sz val="10"/>
        <rFont val="Tahoma"/>
        <family val="2"/>
      </rPr>
      <t>C84</t>
    </r>
    <r>
      <rPr>
        <sz val="10"/>
        <rFont val="Tahoma"/>
        <family val="2"/>
      </rPr>
      <t xml:space="preserve"> / </t>
    </r>
    <r>
      <rPr>
        <b/>
        <sz val="10"/>
        <rFont val="Tahoma"/>
        <family val="2"/>
      </rPr>
      <t>C86</t>
    </r>
    <r>
      <rPr>
        <sz val="10"/>
        <rFont val="Tahoma"/>
        <family val="2"/>
      </rPr>
      <t xml:space="preserve"> / </t>
    </r>
    <r>
      <rPr>
        <b/>
        <sz val="10"/>
        <rFont val="Tahoma"/>
        <family val="2"/>
      </rPr>
      <t>CX6400</t>
    </r>
    <r>
      <rPr>
        <sz val="10"/>
        <rFont val="Tahoma"/>
        <family val="2"/>
      </rPr>
      <t xml:space="preserve"> / </t>
    </r>
    <r>
      <rPr>
        <b/>
        <sz val="10"/>
        <rFont val="Tahoma"/>
        <family val="2"/>
      </rPr>
      <t>CX6600</t>
    </r>
  </si>
  <si>
    <t>Nero</t>
  </si>
  <si>
    <t>T044140</t>
  </si>
  <si>
    <r>
      <t xml:space="preserve">Stylus </t>
    </r>
    <r>
      <rPr>
        <b/>
        <sz val="10"/>
        <rFont val="Tahoma"/>
        <family val="2"/>
      </rPr>
      <t>C64 / C66 / C84</t>
    </r>
    <r>
      <rPr>
        <sz val="10"/>
        <rFont val="Tahoma"/>
        <family val="2"/>
      </rPr>
      <t xml:space="preserve"> / </t>
    </r>
    <r>
      <rPr>
        <b/>
        <sz val="10"/>
        <rFont val="Tahoma"/>
        <family val="2"/>
      </rPr>
      <t>C86</t>
    </r>
    <r>
      <rPr>
        <sz val="10"/>
        <rFont val="Tahoma"/>
        <family val="2"/>
      </rPr>
      <t xml:space="preserve">
Stylus  </t>
    </r>
    <r>
      <rPr>
        <b/>
        <sz val="10"/>
        <rFont val="Tahoma"/>
        <family val="2"/>
      </rPr>
      <t>CX3650/CX6400/CX6600</t>
    </r>
    <r>
      <rPr>
        <sz val="10"/>
        <rFont val="Tahoma"/>
        <family val="2"/>
      </rPr>
      <t xml:space="preserve"> (Multifunzione)</t>
    </r>
  </si>
  <si>
    <t>Ciano</t>
  </si>
  <si>
    <t>Magenta</t>
  </si>
  <si>
    <t>Giallo</t>
  </si>
  <si>
    <t>OKI 3100 nero</t>
  </si>
  <si>
    <t>OKI C 7300 nero</t>
  </si>
  <si>
    <t>OKI C 7300 giallo</t>
  </si>
  <si>
    <t>OKI C 7300 magenta</t>
  </si>
  <si>
    <t>OKI C 7300 ciano</t>
  </si>
  <si>
    <t>LEXMARK Tamburo E232</t>
  </si>
  <si>
    <t>OKI fax 5980 tamburo</t>
  </si>
  <si>
    <t>BROTHER HL5150D TN-3030</t>
  </si>
  <si>
    <t>SI00393</t>
  </si>
  <si>
    <t>Lexmark E232 / E240</t>
  </si>
  <si>
    <t>SI00397</t>
  </si>
  <si>
    <t>SI00398</t>
  </si>
  <si>
    <t>T045240</t>
  </si>
  <si>
    <t>T045340</t>
  </si>
  <si>
    <t>T045440</t>
  </si>
  <si>
    <r>
      <t xml:space="preserve">Stylus Color </t>
    </r>
    <r>
      <rPr>
        <b/>
        <sz val="9"/>
        <rFont val="Tahoma"/>
        <family val="2"/>
      </rPr>
      <t>400</t>
    </r>
    <r>
      <rPr>
        <sz val="9"/>
        <rFont val="Tahoma"/>
        <family val="2"/>
      </rPr>
      <t>/440/</t>
    </r>
    <r>
      <rPr>
        <b/>
        <sz val="9"/>
        <rFont val="Tahoma"/>
        <family val="2"/>
      </rPr>
      <t>460</t>
    </r>
    <r>
      <rPr>
        <sz val="9"/>
        <rFont val="Tahoma"/>
        <family val="2"/>
      </rPr>
      <t>/500/600/</t>
    </r>
    <r>
      <rPr>
        <b/>
        <sz val="9"/>
        <rFont val="Tahoma"/>
        <family val="2"/>
      </rPr>
      <t>640</t>
    </r>
    <r>
      <rPr>
        <sz val="9"/>
        <rFont val="Tahoma"/>
        <family val="2"/>
      </rPr>
      <t xml:space="preserve">/660/670 -  </t>
    </r>
    <r>
      <rPr>
        <b/>
        <sz val="9"/>
        <rFont val="Tahoma"/>
        <family val="2"/>
      </rPr>
      <t>Stylus Photo</t>
    </r>
    <r>
      <rPr>
        <sz val="9"/>
        <rFont val="Tahoma"/>
        <family val="2"/>
      </rPr>
      <t xml:space="preserve"> base/700/750/1201</t>
    </r>
  </si>
  <si>
    <t>C13T052140</t>
  </si>
  <si>
    <t>C13T007401</t>
  </si>
  <si>
    <t>C13T009401</t>
  </si>
  <si>
    <t>Stylus Photo 790/870/875/890/895/915/900/1270/1290</t>
  </si>
  <si>
    <t>S050087</t>
  </si>
  <si>
    <t>Epson EPL 5900/5900l/6100/6100l</t>
  </si>
  <si>
    <t>LX300</t>
  </si>
  <si>
    <t>Epson LX 300/400 LQ800 MX80</t>
  </si>
  <si>
    <t>S050010</t>
  </si>
  <si>
    <t>Epson EPL 5700/5700l/5800/5800l</t>
  </si>
  <si>
    <t>nero</t>
  </si>
  <si>
    <t>colore</t>
  </si>
  <si>
    <t>s050005</t>
  </si>
  <si>
    <t>Epson EPL 5500/5500+/5500w</t>
  </si>
  <si>
    <t>HP</t>
  </si>
  <si>
    <t>51645A</t>
  </si>
  <si>
    <r>
      <t xml:space="preserve">Deskjet serie 7xx/8xx/9xx/1xxx/11xx/12xx/16xx - </t>
    </r>
    <r>
      <rPr>
        <b/>
        <sz val="9"/>
        <rFont val="Tahoma"/>
        <family val="2"/>
      </rPr>
      <t>OfficeJet serie G/R/T/K/PRO</t>
    </r>
    <r>
      <rPr>
        <sz val="9"/>
        <rFont val="Tahoma"/>
        <family val="2"/>
      </rPr>
      <t xml:space="preserve"> - </t>
    </r>
    <r>
      <rPr>
        <b/>
        <sz val="9"/>
        <rFont val="Tahoma"/>
        <family val="2"/>
      </rPr>
      <t>Photosmart serie 1100/1200/1300/P1000/P1100</t>
    </r>
    <r>
      <rPr>
        <sz val="9"/>
        <rFont val="Tahoma"/>
        <family val="2"/>
      </rPr>
      <t xml:space="preserve"> - Color Copier 1xx/2xx - Designjet 700 / 750 / 755</t>
    </r>
  </si>
  <si>
    <t>C6578AE</t>
  </si>
  <si>
    <r>
      <t xml:space="preserve">DeskJet </t>
    </r>
    <r>
      <rPr>
        <b/>
        <sz val="10"/>
        <rFont val="Tahoma"/>
        <family val="2"/>
      </rPr>
      <t>3810/3816/3820/6122/6127</t>
    </r>
    <r>
      <rPr>
        <sz val="10"/>
        <rFont val="Tahoma"/>
        <family val="2"/>
      </rPr>
      <t xml:space="preserve">/serie 9xx/serie 12xx/serie P1000 - </t>
    </r>
    <r>
      <rPr>
        <b/>
        <sz val="10"/>
        <rFont val="Tahoma"/>
        <family val="2"/>
      </rPr>
      <t xml:space="preserve">OfficeJet </t>
    </r>
    <r>
      <rPr>
        <sz val="10"/>
        <rFont val="Tahoma"/>
        <family val="2"/>
      </rPr>
      <t xml:space="preserve">serie G/K/V/51xx - </t>
    </r>
    <r>
      <rPr>
        <b/>
        <sz val="10"/>
        <rFont val="Tahoma"/>
        <family val="2"/>
      </rPr>
      <t xml:space="preserve">Photosmart </t>
    </r>
    <r>
      <rPr>
        <sz val="10"/>
        <rFont val="Tahoma"/>
        <family val="2"/>
      </rPr>
      <t xml:space="preserve">serie 10xx/11xx/12xx/13xx/P1000/P1100 - </t>
    </r>
    <r>
      <rPr>
        <b/>
        <sz val="10"/>
        <rFont val="Tahoma"/>
        <family val="2"/>
      </rPr>
      <t xml:space="preserve">PSC </t>
    </r>
    <r>
      <rPr>
        <sz val="10"/>
        <rFont val="Tahoma"/>
        <family val="2"/>
      </rPr>
      <t xml:space="preserve">serie 750/950 - </t>
    </r>
    <r>
      <rPr>
        <b/>
        <sz val="10"/>
        <rFont val="Tahoma"/>
        <family val="2"/>
      </rPr>
      <t xml:space="preserve">Color Copier </t>
    </r>
    <r>
      <rPr>
        <sz val="10"/>
        <rFont val="Tahoma"/>
        <family val="2"/>
      </rPr>
      <t xml:space="preserve">serie 180/190/280/290 - </t>
    </r>
    <r>
      <rPr>
        <b/>
        <sz val="10"/>
        <rFont val="Tahoma"/>
        <family val="2"/>
      </rPr>
      <t xml:space="preserve">Fax </t>
    </r>
    <r>
      <rPr>
        <sz val="10"/>
        <rFont val="Tahoma"/>
        <family val="2"/>
      </rPr>
      <t>serie 1220/1230</t>
    </r>
  </si>
  <si>
    <t>C6615A</t>
  </si>
  <si>
    <t>C6625AN</t>
  </si>
  <si>
    <r>
      <t>Deskjet 825C/840C/841C/842C/843C/</t>
    </r>
    <r>
      <rPr>
        <b/>
        <sz val="9"/>
        <rFont val="Tahoma"/>
        <family val="2"/>
      </rPr>
      <t>845C</t>
    </r>
  </si>
  <si>
    <t>C1823A</t>
  </si>
  <si>
    <r>
      <t xml:space="preserve">Deskjet </t>
    </r>
    <r>
      <rPr>
        <sz val="9"/>
        <rFont val="Tahoma"/>
        <family val="2"/>
      </rPr>
      <t xml:space="preserve">serie 7xx/8xx/11xx - </t>
    </r>
    <r>
      <rPr>
        <b/>
        <sz val="9"/>
        <rFont val="Tahoma"/>
        <family val="2"/>
      </rPr>
      <t xml:space="preserve">OfficeJet </t>
    </r>
    <r>
      <rPr>
        <sz val="9"/>
        <rFont val="Tahoma"/>
        <family val="2"/>
      </rPr>
      <t xml:space="preserve">serie 1170 /R40/R60/R80/T45/T65 - </t>
    </r>
    <r>
      <rPr>
        <b/>
        <sz val="9"/>
        <rFont val="Tahoma"/>
        <family val="2"/>
      </rPr>
      <t xml:space="preserve">PSC </t>
    </r>
    <r>
      <rPr>
        <sz val="9"/>
        <rFont val="Tahoma"/>
        <family val="2"/>
      </rPr>
      <t xml:space="preserve">serie 500 - </t>
    </r>
    <r>
      <rPr>
        <b/>
        <sz val="9"/>
        <rFont val="Tahoma"/>
        <family val="2"/>
      </rPr>
      <t xml:space="preserve">Digital Copy </t>
    </r>
    <r>
      <rPr>
        <sz val="9"/>
        <rFont val="Tahoma"/>
        <family val="2"/>
      </rPr>
      <t>14x/15x/16x/26x/27x</t>
    </r>
  </si>
  <si>
    <r>
      <t xml:space="preserve">Deskjet 7960 - Photosmart 100/130/145/7150/7260/7350/7550 - Officejet </t>
    </r>
    <r>
      <rPr>
        <sz val="10"/>
        <rFont val="Tahoma"/>
        <family val="2"/>
      </rPr>
      <t xml:space="preserve">serie 4100/6110 - </t>
    </r>
    <r>
      <rPr>
        <b/>
        <sz val="10"/>
        <rFont val="Tahoma"/>
        <family val="2"/>
      </rPr>
      <t xml:space="preserve">PSC </t>
    </r>
    <r>
      <rPr>
        <sz val="10"/>
        <rFont val="Tahoma"/>
        <family val="2"/>
      </rPr>
      <t xml:space="preserve">serie 1100/1200/1300/2100/2200/2400/2500 - </t>
    </r>
    <r>
      <rPr>
        <b/>
        <sz val="10"/>
        <rFont val="Tahoma"/>
        <family val="2"/>
      </rPr>
      <t xml:space="preserve">Digital Copy </t>
    </r>
    <r>
      <rPr>
        <sz val="10"/>
        <rFont val="Tahoma"/>
        <family val="2"/>
      </rPr>
      <t>410 - DesignJet 450C/455C/5550</t>
    </r>
  </si>
  <si>
    <t>C7115</t>
  </si>
  <si>
    <t>C9363</t>
  </si>
  <si>
    <t>HP Deskjet 5740/6520/6540/6840 photosmart 325/375/2610/2710/8150/8450</t>
  </si>
  <si>
    <t>C8767</t>
  </si>
  <si>
    <t>C8727 (27)</t>
  </si>
  <si>
    <t>C6657 (57)</t>
  </si>
  <si>
    <t>C6656 (56)</t>
  </si>
  <si>
    <t>HP Laserjet 1000/1200/3300</t>
  </si>
  <si>
    <t>C6658 (58)</t>
  </si>
  <si>
    <t>C4844 (10)</t>
  </si>
  <si>
    <t>HP Business inkjet 1100/2000/2200/2300/2500/2600/3000/1700 officejet 9110/9120/9130 designjet 100/500/800/815</t>
  </si>
  <si>
    <r>
      <t xml:space="preserve">Deskjet 7960 - Photosmart 100/130/145/7150/7260/7350/7550 - Officejet </t>
    </r>
    <r>
      <rPr>
        <sz val="10"/>
        <rFont val="Tahoma"/>
        <family val="2"/>
      </rPr>
      <t xml:space="preserve">serie 4100/6110 - </t>
    </r>
    <r>
      <rPr>
        <b/>
        <sz val="10"/>
        <rFont val="Tahoma"/>
        <family val="2"/>
      </rPr>
      <t xml:space="preserve">PSC </t>
    </r>
    <r>
      <rPr>
        <sz val="10"/>
        <rFont val="Tahoma"/>
        <family val="2"/>
      </rPr>
      <t xml:space="preserve">serie 1100/1200/1300/2100/2200/2400/2500 - </t>
    </r>
    <r>
      <rPr>
        <b/>
        <sz val="10"/>
        <rFont val="Tahoma"/>
        <family val="2"/>
      </rPr>
      <t>Digital Copy 410</t>
    </r>
    <r>
      <rPr>
        <sz val="10"/>
        <rFont val="Tahoma"/>
        <family val="2"/>
      </rPr>
      <t xml:space="preserve"> - DesignJet 450C/455C/5550 </t>
    </r>
  </si>
  <si>
    <t>Q2610</t>
  </si>
  <si>
    <t>Q5949</t>
  </si>
  <si>
    <t>HP LASERJET 2300 SERIES</t>
  </si>
  <si>
    <t>HP LASERJET 1160/1320 SERIES</t>
  </si>
  <si>
    <t>LEXMARK</t>
  </si>
  <si>
    <t>12A1970</t>
  </si>
  <si>
    <t>12A1980</t>
  </si>
  <si>
    <t>24016SE</t>
  </si>
  <si>
    <t>LEXMARK E232 E240</t>
  </si>
  <si>
    <t>LEXMARK 3200,5000,5700,7000,7200,Z31,Z11,Z42,Z43,Z44,Z45,Z52,Z53,Z54,X125,X63,X70,X73,X80,X83,X84,X85</t>
  </si>
  <si>
    <t>LEXMARK 3200,5000,5700,7000,7200,Z31,Z11,</t>
  </si>
  <si>
    <r>
      <t xml:space="preserve">DeskJet </t>
    </r>
    <r>
      <rPr>
        <b/>
        <sz val="10"/>
        <rFont val="Tahoma"/>
        <family val="2"/>
      </rPr>
      <t>3810/3816/3820</t>
    </r>
    <r>
      <rPr>
        <sz val="10"/>
        <rFont val="Tahoma"/>
        <family val="2"/>
      </rPr>
      <t xml:space="preserve">/serie 840C/920C/940C - </t>
    </r>
    <r>
      <rPr>
        <b/>
        <sz val="10"/>
        <rFont val="Tahoma"/>
        <family val="2"/>
      </rPr>
      <t xml:space="preserve">OfficeJet </t>
    </r>
    <r>
      <rPr>
        <sz val="10"/>
        <rFont val="Tahoma"/>
        <family val="2"/>
      </rPr>
      <t xml:space="preserve">serie 51xx/K60/K80/V30/V40 - </t>
    </r>
    <r>
      <rPr>
        <b/>
        <sz val="10"/>
        <rFont val="Tahoma"/>
        <family val="2"/>
      </rPr>
      <t xml:space="preserve">PSC </t>
    </r>
    <r>
      <rPr>
        <sz val="10"/>
        <rFont val="Tahoma"/>
        <family val="2"/>
      </rPr>
      <t xml:space="preserve">serie 500/750/950 - </t>
    </r>
    <r>
      <rPr>
        <b/>
        <sz val="10"/>
        <rFont val="Tahoma"/>
        <family val="2"/>
      </rPr>
      <t xml:space="preserve">Fax </t>
    </r>
    <r>
      <rPr>
        <sz val="10"/>
        <rFont val="Tahoma"/>
        <family val="2"/>
      </rPr>
      <t xml:space="preserve">serie 1230 - </t>
    </r>
    <r>
      <rPr>
        <b/>
        <sz val="10"/>
        <rFont val="Tahoma"/>
        <family val="2"/>
      </rPr>
      <t>Digital Copy 310</t>
    </r>
  </si>
  <si>
    <t>Stylus 900/1270/s/1290</t>
  </si>
  <si>
    <r>
      <t>HP Deskjet 3320/3323/3325/3420/3425/3520/3535/3538/3550/3558/3650/5550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PSC </t>
    </r>
    <r>
      <rPr>
        <sz val="10"/>
        <rFont val="Tahoma"/>
        <family val="2"/>
      </rPr>
      <t xml:space="preserve">serie 1100/1200/2105/2110/2115/2150/2170/2210 - </t>
    </r>
    <r>
      <rPr>
        <b/>
        <sz val="10"/>
        <rFont val="Tahoma"/>
        <family val="2"/>
      </rPr>
      <t>HP Officejet serie 6110  5610</t>
    </r>
  </si>
  <si>
    <t>Deskjet 450/3650/5150/5550/5652/5850/9600 photosmart 7150/7260/7345/7350/5610/7550      /7660/7760/7960</t>
  </si>
  <si>
    <t>CANON PIXMA IP 1300/1600/1700</t>
  </si>
  <si>
    <t>SI00460</t>
  </si>
  <si>
    <t>SI00459</t>
  </si>
  <si>
    <t>HP C9352AE</t>
  </si>
  <si>
    <t>SI00434</t>
  </si>
  <si>
    <t>HP Q6000A</t>
  </si>
  <si>
    <t>SI00427</t>
  </si>
  <si>
    <t>HP C9362EE</t>
  </si>
  <si>
    <t>SI00402</t>
  </si>
  <si>
    <t>SI00399</t>
  </si>
  <si>
    <t>SI00400</t>
  </si>
  <si>
    <t>KYOCERA FS 1030 D TK120</t>
  </si>
  <si>
    <t>SI00425</t>
  </si>
  <si>
    <t>LEXMARK E 250 / E350 / E352</t>
  </si>
  <si>
    <t>SI00453</t>
  </si>
  <si>
    <t>LEXMARK C522 NERO</t>
  </si>
  <si>
    <t>LEXMARK C522 C-M-G- X 3</t>
  </si>
  <si>
    <t>MINOLTA DEVELOP D1501 / 2001</t>
  </si>
  <si>
    <t>SI00411</t>
  </si>
  <si>
    <t>CL 41</t>
  </si>
  <si>
    <t>CANON PIXMA 1300/1600/1700/</t>
  </si>
  <si>
    <t>PG40</t>
  </si>
  <si>
    <t>C9352AE</t>
  </si>
  <si>
    <t>HP INKJET 5610</t>
  </si>
  <si>
    <t>Q6000A</t>
  </si>
  <si>
    <t>HP LASERJET 2600</t>
  </si>
  <si>
    <t>C9362EE</t>
  </si>
  <si>
    <t xml:space="preserve">HP PSC 1510 </t>
  </si>
  <si>
    <t>KYOCERA</t>
  </si>
  <si>
    <t>TK120</t>
  </si>
  <si>
    <t>ECOSYS FS 1030 D</t>
  </si>
  <si>
    <t>C5220KS</t>
  </si>
  <si>
    <t xml:space="preserve">LEXMARK C522 </t>
  </si>
  <si>
    <t>C5220-CMG</t>
  </si>
  <si>
    <t>CMG</t>
  </si>
  <si>
    <t>OE250A11E</t>
  </si>
  <si>
    <t>LEXMARK E250/E350/E352</t>
  </si>
  <si>
    <t>MINOLTA</t>
  </si>
  <si>
    <t>MINOLTA DEVELOP D1501/2001</t>
  </si>
  <si>
    <t>BJC serie 400/2000/4000/4300/5500 - Multipass C530/555/560/635/3000/3500/5000/5500 - BC 20 - Apple Stylewriter 2400/2500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</si>
</sst>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9"/>
      <name val="Tahoma"/>
      <family val="2"/>
    </font>
    <font>
      <b/>
      <sz val="11"/>
      <name val="Arial"/>
      <family val="2"/>
    </font>
    <font>
      <sz val="12"/>
      <color indexed="8"/>
      <name val="Arial"/>
      <family val="0"/>
    </font>
    <font>
      <b/>
      <i/>
      <sz val="12"/>
      <color indexed="8"/>
      <name val="Tahoma"/>
      <family val="2"/>
    </font>
    <font>
      <b/>
      <sz val="10"/>
      <name val="Arial"/>
      <family val="2"/>
    </font>
    <font>
      <sz val="14"/>
      <name val="Tahoma"/>
      <family val="2"/>
    </font>
    <font>
      <sz val="14"/>
      <name val="Arial"/>
      <family val="0"/>
    </font>
    <font>
      <b/>
      <sz val="10"/>
      <color indexed="11"/>
      <name val="Arial"/>
      <family val="2"/>
    </font>
    <font>
      <sz val="10"/>
      <color indexed="57"/>
      <name val="Arial"/>
      <family val="0"/>
    </font>
    <font>
      <u val="single"/>
      <sz val="14"/>
      <color indexed="53"/>
      <name val="Arial"/>
      <family val="0"/>
    </font>
    <font>
      <b/>
      <sz val="12"/>
      <color indexed="53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1" xfId="15" applyFill="1" applyBorder="1" applyAlignment="1">
      <alignment/>
    </xf>
    <xf numFmtId="0" fontId="8" fillId="0" borderId="1" xfId="15" applyFill="1" applyBorder="1" applyAlignment="1">
      <alignment wrapText="1"/>
    </xf>
    <xf numFmtId="0" fontId="10" fillId="3" borderId="3" xfId="0" applyFont="1" applyFill="1" applyBorder="1" applyAlignment="1">
      <alignment/>
    </xf>
    <xf numFmtId="0" fontId="10" fillId="3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44" fontId="2" fillId="0" borderId="0" xfId="0" applyNumberFormat="1" applyFont="1" applyAlignment="1">
      <alignment/>
    </xf>
    <xf numFmtId="44" fontId="11" fillId="0" borderId="0" xfId="0" applyNumberFormat="1" applyFont="1" applyAlignment="1">
      <alignment/>
    </xf>
    <xf numFmtId="44" fontId="12" fillId="0" borderId="0" xfId="15" applyNumberFormat="1" applyFont="1" applyAlignment="1">
      <alignment/>
    </xf>
    <xf numFmtId="0" fontId="3" fillId="0" borderId="7" xfId="0" applyFont="1" applyFill="1" applyBorder="1" applyAlignment="1">
      <alignment horizontal="left" vertical="center" wrapText="1"/>
    </xf>
    <xf numFmtId="0" fontId="8" fillId="0" borderId="7" xfId="15" applyFill="1" applyBorder="1" applyAlignment="1">
      <alignment/>
    </xf>
    <xf numFmtId="0" fontId="8" fillId="0" borderId="8" xfId="15" applyFill="1" applyBorder="1" applyAlignment="1">
      <alignment/>
    </xf>
    <xf numFmtId="0" fontId="13" fillId="4" borderId="3" xfId="0" applyFont="1" applyFill="1" applyBorder="1" applyAlignment="1">
      <alignment/>
    </xf>
    <xf numFmtId="0" fontId="13" fillId="4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8" fillId="0" borderId="0" xfId="15" applyAlignment="1">
      <alignment/>
    </xf>
    <xf numFmtId="0" fontId="7" fillId="0" borderId="9" xfId="0" applyFont="1" applyFill="1" applyBorder="1" applyAlignment="1">
      <alignment horizontal="left"/>
    </xf>
    <xf numFmtId="0" fontId="13" fillId="5" borderId="3" xfId="0" applyFont="1" applyFill="1" applyBorder="1" applyAlignment="1">
      <alignment/>
    </xf>
    <xf numFmtId="0" fontId="13" fillId="5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15" applyFont="1" applyAlignment="1">
      <alignment/>
    </xf>
    <xf numFmtId="0" fontId="8" fillId="0" borderId="0" xfId="15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15" applyFont="1" applyAlignment="1">
      <alignment/>
    </xf>
    <xf numFmtId="0" fontId="20" fillId="0" borderId="0" xfId="0" applyFont="1" applyAlignment="1">
      <alignment/>
    </xf>
    <xf numFmtId="0" fontId="8" fillId="0" borderId="1" xfId="15" applyFill="1" applyBorder="1" applyAlignment="1">
      <alignment vertical="top" wrapText="1"/>
    </xf>
    <xf numFmtId="0" fontId="8" fillId="0" borderId="1" xfId="15" applyFill="1" applyBorder="1" applyAlignment="1">
      <alignment horizontal="center"/>
    </xf>
    <xf numFmtId="0" fontId="8" fillId="0" borderId="1" xfId="15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center" wrapText="1"/>
    </xf>
    <xf numFmtId="44" fontId="2" fillId="0" borderId="1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8"/>
  <sheetViews>
    <sheetView tabSelected="1" workbookViewId="0" topLeftCell="A61">
      <selection activeCell="D71" sqref="D71"/>
    </sheetView>
  </sheetViews>
  <sheetFormatPr defaultColWidth="9.140625" defaultRowHeight="12.75"/>
  <cols>
    <col min="1" max="1" width="36.421875" style="1" bestFit="1" customWidth="1"/>
    <col min="2" max="2" width="9.57421875" style="1" bestFit="1" customWidth="1"/>
    <col min="3" max="3" width="17.00390625" style="20" bestFit="1" customWidth="1"/>
    <col min="4" max="4" width="17.140625" style="1" bestFit="1" customWidth="1"/>
    <col min="5" max="5" width="14.8515625" style="20" bestFit="1" customWidth="1"/>
    <col min="6" max="16384" width="9.140625" style="1" customWidth="1"/>
  </cols>
  <sheetData>
    <row r="2" spans="1:4" ht="15">
      <c r="A2" s="1" t="s">
        <v>5</v>
      </c>
      <c r="B2" s="1" t="s">
        <v>0</v>
      </c>
      <c r="C2" s="20" t="s">
        <v>1</v>
      </c>
      <c r="D2" s="1" t="s">
        <v>2</v>
      </c>
    </row>
    <row r="3" spans="1:5" ht="15">
      <c r="A3" s="1" t="s">
        <v>154</v>
      </c>
      <c r="B3" s="1">
        <v>10</v>
      </c>
      <c r="C3" s="20">
        <v>85</v>
      </c>
      <c r="D3" s="1" t="s">
        <v>49</v>
      </c>
      <c r="E3" s="20">
        <f aca="true" t="shared" si="0" ref="E3:E11">SUM(C3*B3)</f>
        <v>850</v>
      </c>
    </row>
    <row r="4" spans="1:5" ht="15">
      <c r="A4" s="1" t="s">
        <v>35</v>
      </c>
      <c r="B4" s="1">
        <v>5</v>
      </c>
      <c r="C4" s="20">
        <v>39.05</v>
      </c>
      <c r="D4" s="1" t="s">
        <v>36</v>
      </c>
      <c r="E4" s="22">
        <f t="shared" si="0"/>
        <v>195.25</v>
      </c>
    </row>
    <row r="5" spans="1:5" ht="15">
      <c r="A5" s="1" t="s">
        <v>21</v>
      </c>
      <c r="B5" s="1">
        <v>45</v>
      </c>
      <c r="C5" s="20">
        <v>8.07</v>
      </c>
      <c r="D5" s="1" t="s">
        <v>26</v>
      </c>
      <c r="E5" s="20">
        <f t="shared" si="0"/>
        <v>363.15000000000003</v>
      </c>
    </row>
    <row r="6" spans="1:5" ht="15">
      <c r="A6" s="1" t="s">
        <v>63</v>
      </c>
      <c r="B6" s="1">
        <v>25</v>
      </c>
      <c r="C6" s="20">
        <v>17.62</v>
      </c>
      <c r="D6" s="1" t="s">
        <v>64</v>
      </c>
      <c r="E6" s="20">
        <f t="shared" si="0"/>
        <v>440.5</v>
      </c>
    </row>
    <row r="7" spans="1:5" ht="15">
      <c r="A7" s="1" t="s">
        <v>39</v>
      </c>
      <c r="B7" s="1">
        <v>15</v>
      </c>
      <c r="C7" s="20">
        <v>13.36</v>
      </c>
      <c r="D7" s="1" t="s">
        <v>40</v>
      </c>
      <c r="E7" s="20">
        <f t="shared" si="0"/>
        <v>200.39999999999998</v>
      </c>
    </row>
    <row r="8" spans="1:5" ht="15">
      <c r="A8" s="1" t="s">
        <v>54</v>
      </c>
      <c r="B8" s="1">
        <v>15</v>
      </c>
      <c r="C8" s="20">
        <v>10.63</v>
      </c>
      <c r="D8" s="1" t="s">
        <v>55</v>
      </c>
      <c r="E8" s="20">
        <f t="shared" si="0"/>
        <v>159.45000000000002</v>
      </c>
    </row>
    <row r="9" spans="1:5" ht="15">
      <c r="A9" s="1" t="s">
        <v>43</v>
      </c>
      <c r="B9" s="1">
        <v>15</v>
      </c>
      <c r="C9" s="20">
        <v>53.3</v>
      </c>
      <c r="D9" s="1" t="s">
        <v>44</v>
      </c>
      <c r="E9" s="20">
        <f t="shared" si="0"/>
        <v>799.5</v>
      </c>
    </row>
    <row r="10" spans="1:5" ht="15">
      <c r="A10" s="1" t="s">
        <v>215</v>
      </c>
      <c r="B10" s="1">
        <v>5</v>
      </c>
      <c r="C10" s="20">
        <v>23</v>
      </c>
      <c r="D10" s="1" t="s">
        <v>216</v>
      </c>
      <c r="E10" s="20">
        <f t="shared" si="0"/>
        <v>115</v>
      </c>
    </row>
    <row r="11" spans="1:5" ht="15">
      <c r="A11" s="1" t="s">
        <v>215</v>
      </c>
      <c r="B11" s="1">
        <v>5</v>
      </c>
      <c r="C11" s="20">
        <v>18.5</v>
      </c>
      <c r="D11" s="1" t="s">
        <v>217</v>
      </c>
      <c r="E11" s="20">
        <f t="shared" si="0"/>
        <v>92.5</v>
      </c>
    </row>
    <row r="12" spans="1:5" ht="15">
      <c r="A12" s="1" t="s">
        <v>96</v>
      </c>
      <c r="B12" s="1">
        <v>25</v>
      </c>
      <c r="C12" s="20">
        <v>120.16</v>
      </c>
      <c r="D12" s="1" t="s">
        <v>60</v>
      </c>
      <c r="E12" s="20">
        <f aca="true" t="shared" si="1" ref="E12:E45">SUM(C12*B12)</f>
        <v>3004</v>
      </c>
    </row>
    <row r="13" spans="1:5" ht="13.5" customHeight="1">
      <c r="A13" s="1" t="s">
        <v>27</v>
      </c>
      <c r="B13" s="1">
        <v>50</v>
      </c>
      <c r="C13" s="20">
        <v>27.19</v>
      </c>
      <c r="D13" s="1" t="s">
        <v>28</v>
      </c>
      <c r="E13" s="20">
        <f t="shared" si="1"/>
        <v>1359.5</v>
      </c>
    </row>
    <row r="14" spans="1:5" ht="15">
      <c r="A14" s="1" t="s">
        <v>77</v>
      </c>
      <c r="B14" s="1">
        <v>20</v>
      </c>
      <c r="C14" s="20">
        <v>24.5</v>
      </c>
      <c r="D14" s="1" t="s">
        <v>78</v>
      </c>
      <c r="E14" s="20">
        <f t="shared" si="1"/>
        <v>490</v>
      </c>
    </row>
    <row r="15" spans="1:5" ht="15">
      <c r="A15" s="1" t="s">
        <v>75</v>
      </c>
      <c r="B15" s="1">
        <v>15</v>
      </c>
      <c r="C15" s="20">
        <v>27.74</v>
      </c>
      <c r="D15" s="1" t="s">
        <v>76</v>
      </c>
      <c r="E15" s="20">
        <f t="shared" si="1"/>
        <v>416.09999999999997</v>
      </c>
    </row>
    <row r="16" spans="1:5" ht="15">
      <c r="A16" s="1" t="s">
        <v>62</v>
      </c>
      <c r="B16" s="1">
        <v>10</v>
      </c>
      <c r="C16" s="20">
        <v>16.99</v>
      </c>
      <c r="D16" s="1" t="s">
        <v>61</v>
      </c>
      <c r="E16" s="20">
        <f t="shared" si="1"/>
        <v>169.89999999999998</v>
      </c>
    </row>
    <row r="17" spans="1:5" ht="15">
      <c r="A17" s="1" t="s">
        <v>89</v>
      </c>
      <c r="B17" s="1">
        <v>25</v>
      </c>
      <c r="C17" s="20">
        <v>36.83</v>
      </c>
      <c r="D17" s="1" t="s">
        <v>90</v>
      </c>
      <c r="E17" s="20">
        <f t="shared" si="1"/>
        <v>920.75</v>
      </c>
    </row>
    <row r="18" spans="1:5" ht="15">
      <c r="A18" s="1" t="s">
        <v>91</v>
      </c>
      <c r="B18" s="1">
        <v>15</v>
      </c>
      <c r="C18" s="20">
        <v>30.68</v>
      </c>
      <c r="D18" s="1" t="s">
        <v>92</v>
      </c>
      <c r="E18" s="20">
        <f t="shared" si="1"/>
        <v>460.2</v>
      </c>
    </row>
    <row r="19" spans="1:5" ht="15">
      <c r="A19" s="1" t="s">
        <v>45</v>
      </c>
      <c r="B19" s="1">
        <v>5</v>
      </c>
      <c r="C19" s="20">
        <v>31.66</v>
      </c>
      <c r="D19" s="1" t="s">
        <v>46</v>
      </c>
      <c r="E19" s="20">
        <f t="shared" si="1"/>
        <v>158.3</v>
      </c>
    </row>
    <row r="20" spans="1:5" ht="15">
      <c r="A20" s="1" t="s">
        <v>99</v>
      </c>
      <c r="B20" s="1">
        <v>30</v>
      </c>
      <c r="C20" s="20">
        <v>18.09</v>
      </c>
      <c r="D20" s="1" t="s">
        <v>7</v>
      </c>
      <c r="E20" s="20">
        <f t="shared" si="1"/>
        <v>542.7</v>
      </c>
    </row>
    <row r="21" spans="1:5" ht="15">
      <c r="A21" s="1" t="s">
        <v>65</v>
      </c>
      <c r="B21" s="1">
        <v>30</v>
      </c>
      <c r="C21" s="20">
        <v>10.49</v>
      </c>
      <c r="D21" s="1" t="s">
        <v>66</v>
      </c>
      <c r="E21" s="20">
        <f t="shared" si="1"/>
        <v>314.7</v>
      </c>
    </row>
    <row r="22" spans="1:5" ht="15">
      <c r="A22" s="1" t="s">
        <v>69</v>
      </c>
      <c r="B22" s="1">
        <v>30</v>
      </c>
      <c r="C22" s="20">
        <v>10.49</v>
      </c>
      <c r="D22" s="1" t="s">
        <v>67</v>
      </c>
      <c r="E22" s="20">
        <f t="shared" si="1"/>
        <v>314.7</v>
      </c>
    </row>
    <row r="23" spans="1:5" ht="15">
      <c r="A23" s="1" t="s">
        <v>70</v>
      </c>
      <c r="B23" s="1">
        <v>30</v>
      </c>
      <c r="C23" s="20">
        <v>10.49</v>
      </c>
      <c r="D23" s="1" t="s">
        <v>68</v>
      </c>
      <c r="E23" s="20">
        <f t="shared" si="1"/>
        <v>314.7</v>
      </c>
    </row>
    <row r="24" spans="1:5" ht="15">
      <c r="A24" s="1" t="s">
        <v>41</v>
      </c>
      <c r="B24" s="1">
        <v>15</v>
      </c>
      <c r="C24" s="20">
        <v>25.2</v>
      </c>
      <c r="D24" s="1" t="s">
        <v>42</v>
      </c>
      <c r="E24" s="20">
        <f t="shared" si="1"/>
        <v>378</v>
      </c>
    </row>
    <row r="25" spans="1:5" ht="15">
      <c r="A25" s="1" t="s">
        <v>71</v>
      </c>
      <c r="B25" s="1">
        <v>10</v>
      </c>
      <c r="C25" s="20">
        <v>28.77</v>
      </c>
      <c r="D25" s="1" t="s">
        <v>72</v>
      </c>
      <c r="E25" s="20">
        <f t="shared" si="1"/>
        <v>287.7</v>
      </c>
    </row>
    <row r="26" spans="1:5" ht="15">
      <c r="A26" s="1" t="s">
        <v>73</v>
      </c>
      <c r="B26" s="1">
        <v>10</v>
      </c>
      <c r="C26" s="20">
        <v>28.77</v>
      </c>
      <c r="D26" s="1" t="s">
        <v>74</v>
      </c>
      <c r="E26" s="20">
        <f t="shared" si="1"/>
        <v>287.7</v>
      </c>
    </row>
    <row r="27" spans="1:5" ht="15">
      <c r="A27" s="1" t="s">
        <v>32</v>
      </c>
      <c r="B27" s="1">
        <v>55</v>
      </c>
      <c r="C27" s="20">
        <v>32.43</v>
      </c>
      <c r="D27" s="1" t="s">
        <v>33</v>
      </c>
      <c r="E27" s="20">
        <f t="shared" si="1"/>
        <v>1783.65</v>
      </c>
    </row>
    <row r="28" spans="1:5" ht="15">
      <c r="A28" s="1" t="s">
        <v>30</v>
      </c>
      <c r="B28" s="1">
        <v>10</v>
      </c>
      <c r="C28" s="20">
        <v>35.38</v>
      </c>
      <c r="D28" s="1" t="s">
        <v>31</v>
      </c>
      <c r="E28" s="20">
        <f t="shared" si="1"/>
        <v>353.8</v>
      </c>
    </row>
    <row r="29" spans="1:5" ht="15">
      <c r="A29" s="1" t="s">
        <v>83</v>
      </c>
      <c r="B29" s="1">
        <v>10</v>
      </c>
      <c r="C29" s="20">
        <v>34.7</v>
      </c>
      <c r="D29" s="1" t="s">
        <v>84</v>
      </c>
      <c r="E29" s="20">
        <f t="shared" si="1"/>
        <v>347</v>
      </c>
    </row>
    <row r="30" spans="1:5" ht="15">
      <c r="A30" s="1" t="s">
        <v>34</v>
      </c>
      <c r="B30" s="1">
        <v>45</v>
      </c>
      <c r="C30" s="20">
        <v>64.96</v>
      </c>
      <c r="D30" s="1" t="s">
        <v>53</v>
      </c>
      <c r="E30" s="20">
        <f t="shared" si="1"/>
        <v>2923.2</v>
      </c>
    </row>
    <row r="31" spans="1:5" ht="15">
      <c r="A31" s="1" t="s">
        <v>3</v>
      </c>
      <c r="B31" s="1">
        <v>100</v>
      </c>
      <c r="C31" s="20">
        <v>30.46</v>
      </c>
      <c r="D31" s="1" t="s">
        <v>29</v>
      </c>
      <c r="E31" s="20">
        <f t="shared" si="1"/>
        <v>3046</v>
      </c>
    </row>
    <row r="32" spans="1:5" ht="15">
      <c r="A32" s="1" t="s">
        <v>4</v>
      </c>
      <c r="B32" s="1">
        <v>35</v>
      </c>
      <c r="C32" s="20">
        <v>32.92</v>
      </c>
      <c r="D32" s="1" t="s">
        <v>6</v>
      </c>
      <c r="E32" s="20">
        <f t="shared" si="1"/>
        <v>1152.2</v>
      </c>
    </row>
    <row r="33" spans="1:5" ht="15">
      <c r="A33" s="1" t="s">
        <v>56</v>
      </c>
      <c r="B33" s="1">
        <v>90</v>
      </c>
      <c r="C33" s="20">
        <v>21.5</v>
      </c>
      <c r="D33" s="1" t="s">
        <v>57</v>
      </c>
      <c r="E33" s="20">
        <f t="shared" si="1"/>
        <v>1935</v>
      </c>
    </row>
    <row r="34" spans="1:5" ht="15">
      <c r="A34" s="1" t="s">
        <v>58</v>
      </c>
      <c r="B34" s="1">
        <v>55</v>
      </c>
      <c r="C34" s="20">
        <v>35.34</v>
      </c>
      <c r="D34" s="1" t="s">
        <v>59</v>
      </c>
      <c r="E34" s="20">
        <f t="shared" si="1"/>
        <v>1943.7000000000003</v>
      </c>
    </row>
    <row r="35" spans="1:5" ht="15">
      <c r="A35" s="1" t="s">
        <v>79</v>
      </c>
      <c r="B35" s="1">
        <v>25</v>
      </c>
      <c r="C35" s="20">
        <v>25.52</v>
      </c>
      <c r="D35" s="1" t="s">
        <v>80</v>
      </c>
      <c r="E35" s="20">
        <f t="shared" si="1"/>
        <v>638</v>
      </c>
    </row>
    <row r="36" spans="1:5" ht="15">
      <c r="A36" s="1" t="s">
        <v>93</v>
      </c>
      <c r="B36" s="1">
        <v>20</v>
      </c>
      <c r="C36" s="20">
        <v>71.97</v>
      </c>
      <c r="D36" s="1" t="s">
        <v>94</v>
      </c>
      <c r="E36" s="20">
        <f t="shared" si="1"/>
        <v>1439.4</v>
      </c>
    </row>
    <row r="37" spans="1:5" ht="15">
      <c r="A37" s="1" t="s">
        <v>81</v>
      </c>
      <c r="B37" s="1">
        <v>30</v>
      </c>
      <c r="C37" s="20">
        <v>19.62</v>
      </c>
      <c r="D37" s="1" t="s">
        <v>82</v>
      </c>
      <c r="E37" s="20">
        <f t="shared" si="1"/>
        <v>588.6</v>
      </c>
    </row>
    <row r="38" spans="1:5" ht="15">
      <c r="A38" s="1" t="s">
        <v>50</v>
      </c>
      <c r="B38" s="1">
        <v>25</v>
      </c>
      <c r="C38" s="20">
        <v>28.66</v>
      </c>
      <c r="D38" s="1" t="s">
        <v>51</v>
      </c>
      <c r="E38" s="20">
        <f t="shared" si="1"/>
        <v>716.5</v>
      </c>
    </row>
    <row r="39" spans="1:5" ht="15">
      <c r="A39" s="1" t="s">
        <v>97</v>
      </c>
      <c r="B39" s="1">
        <v>10</v>
      </c>
      <c r="C39" s="20">
        <v>34.14</v>
      </c>
      <c r="D39" s="1" t="s">
        <v>52</v>
      </c>
      <c r="E39" s="20">
        <f t="shared" si="1"/>
        <v>341.4</v>
      </c>
    </row>
    <row r="40" spans="1:5" ht="15">
      <c r="A40" s="1" t="s">
        <v>85</v>
      </c>
      <c r="B40" s="1">
        <v>20</v>
      </c>
      <c r="C40" s="20">
        <v>140.38</v>
      </c>
      <c r="D40" s="1" t="s">
        <v>86</v>
      </c>
      <c r="E40" s="20">
        <f t="shared" si="1"/>
        <v>2807.6</v>
      </c>
    </row>
    <row r="41" spans="1:5" ht="15">
      <c r="A41" s="1" t="s">
        <v>87</v>
      </c>
      <c r="B41" s="1">
        <v>15</v>
      </c>
      <c r="C41" s="20">
        <v>83.52</v>
      </c>
      <c r="D41" s="1" t="s">
        <v>88</v>
      </c>
      <c r="E41" s="20">
        <f t="shared" si="1"/>
        <v>1252.8</v>
      </c>
    </row>
    <row r="42" spans="1:5" ht="15">
      <c r="A42" s="1" t="s">
        <v>218</v>
      </c>
      <c r="B42" s="1">
        <v>10</v>
      </c>
      <c r="C42" s="20">
        <v>16.6</v>
      </c>
      <c r="D42" s="1" t="s">
        <v>219</v>
      </c>
      <c r="E42" s="20">
        <f t="shared" si="1"/>
        <v>166</v>
      </c>
    </row>
    <row r="43" spans="1:5" ht="15">
      <c r="A43" s="1" t="s">
        <v>220</v>
      </c>
      <c r="B43" s="1">
        <v>5</v>
      </c>
      <c r="C43" s="20">
        <v>85.37</v>
      </c>
      <c r="D43" s="1" t="s">
        <v>221</v>
      </c>
      <c r="E43" s="20">
        <f t="shared" si="1"/>
        <v>426.85</v>
      </c>
    </row>
    <row r="44" spans="1:5" ht="15">
      <c r="A44" s="1" t="s">
        <v>222</v>
      </c>
      <c r="B44" s="1">
        <v>10</v>
      </c>
      <c r="C44" s="20">
        <v>19.88</v>
      </c>
      <c r="D44" s="1" t="s">
        <v>223</v>
      </c>
      <c r="E44" s="20">
        <f t="shared" si="1"/>
        <v>198.79999999999998</v>
      </c>
    </row>
    <row r="45" spans="1:5" ht="15">
      <c r="A45" s="1" t="s">
        <v>226</v>
      </c>
      <c r="B45" s="1">
        <v>5</v>
      </c>
      <c r="C45" s="20">
        <v>86</v>
      </c>
      <c r="D45" s="1" t="s">
        <v>227</v>
      </c>
      <c r="E45" s="20">
        <f t="shared" si="1"/>
        <v>430</v>
      </c>
    </row>
    <row r="46" spans="1:5" ht="15">
      <c r="A46" s="1" t="s">
        <v>24</v>
      </c>
      <c r="B46" s="1">
        <v>20</v>
      </c>
      <c r="C46" s="20">
        <v>29.73</v>
      </c>
      <c r="D46" s="1" t="s">
        <v>25</v>
      </c>
      <c r="E46" s="20">
        <f aca="true" t="shared" si="2" ref="E46:E56">SUM(C46*B46)</f>
        <v>594.6</v>
      </c>
    </row>
    <row r="47" spans="1:5" ht="15">
      <c r="A47" s="1" t="s">
        <v>22</v>
      </c>
      <c r="B47" s="1">
        <v>5</v>
      </c>
      <c r="C47" s="20">
        <v>36.23</v>
      </c>
      <c r="D47" s="1" t="s">
        <v>23</v>
      </c>
      <c r="E47" s="20">
        <f t="shared" si="2"/>
        <v>181.14999999999998</v>
      </c>
    </row>
    <row r="48" spans="1:5" ht="15">
      <c r="A48" s="1" t="s">
        <v>156</v>
      </c>
      <c r="B48" s="1">
        <v>600</v>
      </c>
      <c r="C48" s="20">
        <v>76.5</v>
      </c>
      <c r="D48" s="1" t="s">
        <v>12</v>
      </c>
      <c r="E48" s="20">
        <f t="shared" si="2"/>
        <v>45900</v>
      </c>
    </row>
    <row r="49" spans="1:5" ht="15">
      <c r="A49" s="1" t="s">
        <v>8</v>
      </c>
      <c r="B49" s="1">
        <v>10</v>
      </c>
      <c r="C49" s="20">
        <v>88.01</v>
      </c>
      <c r="D49" s="1" t="s">
        <v>10</v>
      </c>
      <c r="E49" s="20">
        <f t="shared" si="2"/>
        <v>880.1</v>
      </c>
    </row>
    <row r="50" spans="1:5" ht="15">
      <c r="A50" s="1" t="s">
        <v>47</v>
      </c>
      <c r="B50" s="1">
        <v>15</v>
      </c>
      <c r="C50" s="20">
        <v>78.03</v>
      </c>
      <c r="D50" s="1" t="s">
        <v>48</v>
      </c>
      <c r="E50" s="20">
        <f t="shared" si="2"/>
        <v>1170.45</v>
      </c>
    </row>
    <row r="51" spans="1:5" ht="15">
      <c r="A51" s="1" t="s">
        <v>152</v>
      </c>
      <c r="B51" s="1">
        <v>20</v>
      </c>
      <c r="C51" s="20">
        <v>59.67</v>
      </c>
      <c r="D51" s="1" t="s">
        <v>155</v>
      </c>
      <c r="E51" s="20">
        <f t="shared" si="2"/>
        <v>1193.4</v>
      </c>
    </row>
    <row r="52" spans="1:5" ht="15">
      <c r="A52" s="1" t="s">
        <v>9</v>
      </c>
      <c r="B52" s="1">
        <v>15</v>
      </c>
      <c r="C52" s="20">
        <v>156.06</v>
      </c>
      <c r="D52" s="1" t="s">
        <v>11</v>
      </c>
      <c r="E52" s="20">
        <f t="shared" si="2"/>
        <v>2340.9</v>
      </c>
    </row>
    <row r="53" spans="1:5" ht="15">
      <c r="A53" s="1" t="s">
        <v>37</v>
      </c>
      <c r="B53" s="1">
        <v>40</v>
      </c>
      <c r="C53" s="20">
        <v>64.52</v>
      </c>
      <c r="D53" s="1" t="s">
        <v>38</v>
      </c>
      <c r="E53" s="20">
        <f t="shared" si="2"/>
        <v>2580.7999999999997</v>
      </c>
    </row>
    <row r="54" spans="1:5" ht="15">
      <c r="A54" s="1" t="s">
        <v>230</v>
      </c>
      <c r="B54" s="1">
        <v>6</v>
      </c>
      <c r="C54" s="20">
        <v>96.79</v>
      </c>
      <c r="D54" s="1" t="s">
        <v>224</v>
      </c>
      <c r="E54" s="20">
        <f t="shared" si="2"/>
        <v>580.74</v>
      </c>
    </row>
    <row r="55" spans="1:5" ht="15">
      <c r="A55" s="1" t="s">
        <v>231</v>
      </c>
      <c r="B55" s="1">
        <v>15</v>
      </c>
      <c r="C55" s="20">
        <v>110.56</v>
      </c>
      <c r="D55" s="1" t="s">
        <v>225</v>
      </c>
      <c r="E55" s="20">
        <f t="shared" si="2"/>
        <v>1658.4</v>
      </c>
    </row>
    <row r="56" spans="1:5" ht="15">
      <c r="A56" s="1" t="s">
        <v>228</v>
      </c>
      <c r="B56" s="1">
        <v>15</v>
      </c>
      <c r="C56" s="20">
        <v>87.23</v>
      </c>
      <c r="D56" s="1" t="s">
        <v>229</v>
      </c>
      <c r="E56" s="20">
        <f t="shared" si="2"/>
        <v>1308.45</v>
      </c>
    </row>
    <row r="57" spans="1:5" ht="15">
      <c r="A57" s="1" t="s">
        <v>98</v>
      </c>
      <c r="B57" s="1">
        <v>75</v>
      </c>
      <c r="C57" s="20">
        <v>70</v>
      </c>
      <c r="D57" s="1" t="s">
        <v>13</v>
      </c>
      <c r="E57" s="20">
        <f>SUM(C57*B57)</f>
        <v>5250</v>
      </c>
    </row>
    <row r="58" spans="1:5" ht="15">
      <c r="A58" s="1" t="s">
        <v>232</v>
      </c>
      <c r="B58" s="1">
        <v>10</v>
      </c>
      <c r="C58" s="20">
        <v>45</v>
      </c>
      <c r="D58" s="1" t="s">
        <v>233</v>
      </c>
      <c r="E58" s="20">
        <f>SUM(C58*B58)</f>
        <v>450</v>
      </c>
    </row>
    <row r="59" spans="1:5" ht="15">
      <c r="A59" s="1" t="s">
        <v>147</v>
      </c>
      <c r="B59" s="1">
        <v>5</v>
      </c>
      <c r="C59" s="20">
        <v>41.32</v>
      </c>
      <c r="D59" s="1" t="s">
        <v>95</v>
      </c>
      <c r="E59" s="20">
        <f aca="true" t="shared" si="3" ref="E59:E65">SUM(C59*B59)</f>
        <v>206.6</v>
      </c>
    </row>
    <row r="60" spans="1:5" ht="15">
      <c r="A60" s="1" t="s">
        <v>148</v>
      </c>
      <c r="B60" s="1">
        <v>10</v>
      </c>
      <c r="C60" s="20">
        <v>98.48</v>
      </c>
      <c r="D60" s="1" t="s">
        <v>16</v>
      </c>
      <c r="E60" s="20">
        <f t="shared" si="3"/>
        <v>984.8000000000001</v>
      </c>
    </row>
    <row r="61" spans="1:5" ht="15">
      <c r="A61" s="1" t="s">
        <v>149</v>
      </c>
      <c r="B61" s="1">
        <v>5</v>
      </c>
      <c r="C61" s="20">
        <v>225.92</v>
      </c>
      <c r="D61" s="1" t="s">
        <v>157</v>
      </c>
      <c r="E61" s="20">
        <f t="shared" si="3"/>
        <v>1129.6</v>
      </c>
    </row>
    <row r="62" spans="1:5" ht="15">
      <c r="A62" s="1" t="s">
        <v>150</v>
      </c>
      <c r="B62" s="1">
        <v>5</v>
      </c>
      <c r="C62" s="20">
        <v>225.92</v>
      </c>
      <c r="D62" s="1" t="s">
        <v>157</v>
      </c>
      <c r="E62" s="20">
        <f t="shared" si="3"/>
        <v>1129.6</v>
      </c>
    </row>
    <row r="63" spans="1:5" ht="15">
      <c r="A63" s="1" t="s">
        <v>151</v>
      </c>
      <c r="B63" s="1">
        <v>5</v>
      </c>
      <c r="C63" s="20">
        <v>225.92</v>
      </c>
      <c r="D63" s="1" t="s">
        <v>157</v>
      </c>
      <c r="E63" s="20">
        <f t="shared" si="3"/>
        <v>1129.6</v>
      </c>
    </row>
    <row r="64" spans="1:5" ht="15">
      <c r="A64" s="1" t="s">
        <v>14</v>
      </c>
      <c r="B64" s="1">
        <v>160</v>
      </c>
      <c r="C64" s="20">
        <v>60.4</v>
      </c>
      <c r="D64" s="1" t="s">
        <v>15</v>
      </c>
      <c r="E64" s="20">
        <f t="shared" si="3"/>
        <v>9664</v>
      </c>
    </row>
    <row r="65" spans="1:5" ht="15">
      <c r="A65" s="1" t="s">
        <v>153</v>
      </c>
      <c r="B65" s="1">
        <v>35</v>
      </c>
      <c r="C65" s="20">
        <v>207.84</v>
      </c>
      <c r="D65" s="1" t="s">
        <v>158</v>
      </c>
      <c r="E65" s="20">
        <f t="shared" si="3"/>
        <v>7274.400000000001</v>
      </c>
    </row>
    <row r="66" spans="1:5" ht="15">
      <c r="A66" s="1" t="s">
        <v>17</v>
      </c>
      <c r="B66" s="1">
        <v>70</v>
      </c>
      <c r="C66" s="20">
        <v>73</v>
      </c>
      <c r="D66" s="1" t="s">
        <v>18</v>
      </c>
      <c r="E66" s="20">
        <f>SUM(C66*B66)</f>
        <v>5110</v>
      </c>
    </row>
    <row r="67" spans="1:5" ht="15.75" thickBot="1">
      <c r="A67" s="1" t="s">
        <v>19</v>
      </c>
      <c r="B67" s="1">
        <v>65</v>
      </c>
      <c r="C67" s="20">
        <v>69</v>
      </c>
      <c r="D67" s="1" t="s">
        <v>20</v>
      </c>
      <c r="E67" s="55">
        <f>SUM(C67*B67)</f>
        <v>4485</v>
      </c>
    </row>
    <row r="68" ht="15.75">
      <c r="E68" s="21">
        <f>SUM(E3:E67)</f>
        <v>130327.79000000002</v>
      </c>
    </row>
  </sheetData>
  <sheetProtection formatCells="0" formatColumns="0" formatRows="0" insertColumns="0" insertRows="0" insertHyperlinks="0" deleteColumns="0" deleteRows="0" sort="0" autoFilter="0" pivotTables="0"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8"/>
  <sheetViews>
    <sheetView workbookViewId="0" topLeftCell="A55">
      <selection activeCell="A68" sqref="A68"/>
    </sheetView>
  </sheetViews>
  <sheetFormatPr defaultColWidth="9.140625" defaultRowHeight="12.75"/>
  <cols>
    <col min="1" max="1" width="10.8515625" style="0" customWidth="1"/>
    <col min="2" max="2" width="89.421875" style="0" customWidth="1"/>
  </cols>
  <sheetData>
    <row r="2" spans="1:3" ht="12.75">
      <c r="A2" s="3"/>
      <c r="B2" s="4" t="s">
        <v>101</v>
      </c>
      <c r="C2" s="5"/>
    </row>
    <row r="3" spans="1:3" s="30" customFormat="1" ht="12.75">
      <c r="A3" s="12" t="s">
        <v>103</v>
      </c>
      <c r="B3" s="50" t="s">
        <v>104</v>
      </c>
      <c r="C3" s="45" t="s">
        <v>100</v>
      </c>
    </row>
    <row r="4" spans="1:3" ht="12.75">
      <c r="A4" s="12" t="s">
        <v>105</v>
      </c>
      <c r="B4" s="49"/>
      <c r="C4" s="2" t="s">
        <v>106</v>
      </c>
    </row>
    <row r="5" spans="1:3" ht="38.25">
      <c r="A5" s="12" t="s">
        <v>107</v>
      </c>
      <c r="B5" s="9" t="s">
        <v>108</v>
      </c>
      <c r="C5" s="8" t="s">
        <v>100</v>
      </c>
    </row>
    <row r="6" spans="1:3" ht="12.75">
      <c r="A6" s="13" t="s">
        <v>112</v>
      </c>
      <c r="B6" s="51" t="s">
        <v>113</v>
      </c>
      <c r="C6" s="8" t="s">
        <v>109</v>
      </c>
    </row>
    <row r="7" spans="1:3" ht="12.75">
      <c r="A7" s="13" t="s">
        <v>114</v>
      </c>
      <c r="B7" s="52"/>
      <c r="C7" s="8" t="s">
        <v>110</v>
      </c>
    </row>
    <row r="8" spans="1:3" ht="12.75">
      <c r="A8" s="13" t="s">
        <v>115</v>
      </c>
      <c r="B8" s="53"/>
      <c r="C8" s="8" t="s">
        <v>111</v>
      </c>
    </row>
    <row r="9" spans="1:3" s="30" customFormat="1" ht="25.5">
      <c r="A9" s="12" t="s">
        <v>116</v>
      </c>
      <c r="B9" s="44" t="s">
        <v>254</v>
      </c>
      <c r="C9" s="45" t="s">
        <v>100</v>
      </c>
    </row>
    <row r="10" spans="1:3" ht="12.75">
      <c r="A10" s="30" t="s">
        <v>234</v>
      </c>
      <c r="B10" s="30" t="s">
        <v>235</v>
      </c>
      <c r="C10" t="s">
        <v>106</v>
      </c>
    </row>
    <row r="11" spans="1:3" s="30" customFormat="1" ht="12.75">
      <c r="A11" s="30" t="s">
        <v>236</v>
      </c>
      <c r="B11" s="35" t="s">
        <v>235</v>
      </c>
      <c r="C11" s="36" t="s">
        <v>100</v>
      </c>
    </row>
    <row r="12" spans="1:3" ht="15">
      <c r="A12" s="14"/>
      <c r="B12" s="14" t="s">
        <v>117</v>
      </c>
      <c r="C12" s="15"/>
    </row>
    <row r="13" spans="1:3" ht="12.75">
      <c r="A13" s="25" t="s">
        <v>175</v>
      </c>
      <c r="B13" s="6" t="s">
        <v>176</v>
      </c>
      <c r="C13" s="7" t="s">
        <v>100</v>
      </c>
    </row>
    <row r="14" spans="1:3" ht="12.75">
      <c r="A14" s="25" t="s">
        <v>171</v>
      </c>
      <c r="B14" s="16" t="s">
        <v>172</v>
      </c>
      <c r="C14" s="7" t="s">
        <v>100</v>
      </c>
    </row>
    <row r="15" spans="1:3" ht="12.75">
      <c r="A15" s="12" t="s">
        <v>169</v>
      </c>
      <c r="B15" s="6" t="s">
        <v>170</v>
      </c>
      <c r="C15" s="8" t="s">
        <v>100</v>
      </c>
    </row>
    <row r="16" spans="1:3" ht="12.75">
      <c r="A16" s="12" t="s">
        <v>167</v>
      </c>
      <c r="B16" s="6" t="s">
        <v>168</v>
      </c>
      <c r="C16" s="8" t="s">
        <v>173</v>
      </c>
    </row>
    <row r="17" spans="1:3" ht="12.75">
      <c r="A17" s="12" t="s">
        <v>165</v>
      </c>
      <c r="B17" s="6" t="s">
        <v>212</v>
      </c>
      <c r="C17" s="8" t="s">
        <v>174</v>
      </c>
    </row>
    <row r="18" spans="1:3" ht="12.75">
      <c r="A18" s="12" t="s">
        <v>164</v>
      </c>
      <c r="B18" s="17" t="s">
        <v>166</v>
      </c>
      <c r="C18" s="8" t="s">
        <v>173</v>
      </c>
    </row>
    <row r="19" spans="1:3" ht="12.75">
      <c r="A19" s="12" t="s">
        <v>118</v>
      </c>
      <c r="B19" s="17" t="s">
        <v>119</v>
      </c>
      <c r="C19" s="8" t="s">
        <v>100</v>
      </c>
    </row>
    <row r="20" spans="1:3" ht="12.75">
      <c r="A20" s="12" t="s">
        <v>163</v>
      </c>
      <c r="B20" s="17" t="s">
        <v>162</v>
      </c>
      <c r="C20" s="8" t="s">
        <v>106</v>
      </c>
    </row>
    <row r="21" spans="1:3" ht="12.75">
      <c r="A21" s="12" t="s">
        <v>120</v>
      </c>
      <c r="B21" s="6" t="s">
        <v>121</v>
      </c>
      <c r="C21" s="8" t="s">
        <v>100</v>
      </c>
    </row>
    <row r="22" spans="1:3" ht="12.75">
      <c r="A22" s="12" t="s">
        <v>122</v>
      </c>
      <c r="B22" s="47" t="s">
        <v>123</v>
      </c>
      <c r="C22" s="8" t="s">
        <v>100</v>
      </c>
    </row>
    <row r="23" spans="1:3" ht="12.75">
      <c r="A23" s="12" t="s">
        <v>124</v>
      </c>
      <c r="B23" s="49"/>
      <c r="C23" s="8" t="s">
        <v>102</v>
      </c>
    </row>
    <row r="24" spans="1:3" ht="12.75">
      <c r="A24" s="12" t="s">
        <v>125</v>
      </c>
      <c r="B24" s="47" t="s">
        <v>126</v>
      </c>
      <c r="C24" s="8" t="s">
        <v>100</v>
      </c>
    </row>
    <row r="25" spans="1:3" ht="12.75">
      <c r="A25" s="24" t="s">
        <v>127</v>
      </c>
      <c r="B25" s="54"/>
      <c r="C25" s="18" t="s">
        <v>102</v>
      </c>
    </row>
    <row r="26" spans="1:3" ht="12.75">
      <c r="A26" s="12" t="s">
        <v>128</v>
      </c>
      <c r="B26" s="23" t="s">
        <v>129</v>
      </c>
      <c r="C26" s="8" t="s">
        <v>100</v>
      </c>
    </row>
    <row r="27" spans="1:3" ht="12.75">
      <c r="A27" s="12" t="s">
        <v>130</v>
      </c>
      <c r="B27" s="47" t="s">
        <v>131</v>
      </c>
      <c r="C27" s="8" t="s">
        <v>100</v>
      </c>
    </row>
    <row r="28" spans="1:3" ht="12.75">
      <c r="A28" s="12" t="s">
        <v>132</v>
      </c>
      <c r="B28" s="49"/>
      <c r="C28" s="18" t="s">
        <v>102</v>
      </c>
    </row>
    <row r="29" spans="1:3" ht="12.75">
      <c r="A29" s="12" t="s">
        <v>133</v>
      </c>
      <c r="B29" s="47" t="s">
        <v>134</v>
      </c>
      <c r="C29" s="2" t="s">
        <v>100</v>
      </c>
    </row>
    <row r="30" spans="1:3" ht="12.75">
      <c r="A30" s="12" t="s">
        <v>135</v>
      </c>
      <c r="B30" s="49"/>
      <c r="C30" s="2" t="s">
        <v>102</v>
      </c>
    </row>
    <row r="31" spans="1:3" ht="12.75">
      <c r="A31" s="12" t="s">
        <v>136</v>
      </c>
      <c r="B31" s="47" t="s">
        <v>137</v>
      </c>
      <c r="C31" s="2" t="s">
        <v>100</v>
      </c>
    </row>
    <row r="32" spans="1:3" ht="12.75">
      <c r="A32" s="12" t="s">
        <v>138</v>
      </c>
      <c r="B32" s="49"/>
      <c r="C32" s="2" t="s">
        <v>102</v>
      </c>
    </row>
    <row r="33" spans="1:3" ht="12.75">
      <c r="A33" s="12" t="s">
        <v>139</v>
      </c>
      <c r="B33" s="6" t="s">
        <v>140</v>
      </c>
      <c r="C33" s="8" t="s">
        <v>141</v>
      </c>
    </row>
    <row r="34" spans="1:3" ht="12.75">
      <c r="A34" s="12" t="s">
        <v>142</v>
      </c>
      <c r="B34" s="47" t="s">
        <v>143</v>
      </c>
      <c r="C34" s="8" t="s">
        <v>141</v>
      </c>
    </row>
    <row r="35" spans="1:3" ht="12.75">
      <c r="A35" s="12" t="s">
        <v>159</v>
      </c>
      <c r="B35" s="48"/>
      <c r="C35" s="2" t="s">
        <v>144</v>
      </c>
    </row>
    <row r="36" spans="1:3" ht="12.75">
      <c r="A36" s="12" t="s">
        <v>160</v>
      </c>
      <c r="B36" s="48"/>
      <c r="C36" s="2" t="s">
        <v>145</v>
      </c>
    </row>
    <row r="37" spans="1:3" ht="12.75">
      <c r="A37" s="12" t="s">
        <v>161</v>
      </c>
      <c r="B37" s="49"/>
      <c r="C37" s="2" t="s">
        <v>146</v>
      </c>
    </row>
    <row r="38" spans="1:3" ht="12.75">
      <c r="A38" s="10"/>
      <c r="B38" s="19"/>
      <c r="C38" s="11"/>
    </row>
    <row r="39" spans="1:3" ht="15">
      <c r="A39" s="26"/>
      <c r="B39" s="26" t="s">
        <v>177</v>
      </c>
      <c r="C39" s="27"/>
    </row>
    <row r="40" spans="1:3" ht="12.75">
      <c r="A40" s="12" t="s">
        <v>178</v>
      </c>
      <c r="B40" s="17" t="s">
        <v>179</v>
      </c>
      <c r="C40" s="8" t="s">
        <v>100</v>
      </c>
    </row>
    <row r="41" spans="1:3" ht="12.75">
      <c r="A41" s="12" t="s">
        <v>180</v>
      </c>
      <c r="B41" s="6" t="s">
        <v>181</v>
      </c>
      <c r="C41" s="8" t="s">
        <v>106</v>
      </c>
    </row>
    <row r="42" spans="1:3" ht="12.75">
      <c r="A42" s="12" t="s">
        <v>182</v>
      </c>
      <c r="B42" s="6" t="s">
        <v>211</v>
      </c>
      <c r="C42" s="8" t="s">
        <v>100</v>
      </c>
    </row>
    <row r="43" spans="1:3" ht="12.75">
      <c r="A43" s="12" t="s">
        <v>183</v>
      </c>
      <c r="B43" s="17" t="s">
        <v>184</v>
      </c>
      <c r="C43" s="2" t="s">
        <v>106</v>
      </c>
    </row>
    <row r="44" spans="1:3" ht="12.75">
      <c r="A44" s="12" t="s">
        <v>185</v>
      </c>
      <c r="B44" s="28" t="s">
        <v>186</v>
      </c>
      <c r="C44" s="2" t="s">
        <v>106</v>
      </c>
    </row>
    <row r="45" spans="1:3" ht="12.75">
      <c r="A45" s="12" t="s">
        <v>194</v>
      </c>
      <c r="B45" s="29" t="s">
        <v>187</v>
      </c>
      <c r="C45" s="2" t="s">
        <v>100</v>
      </c>
    </row>
    <row r="46" spans="1:3" ht="12.75">
      <c r="A46" s="12" t="s">
        <v>193</v>
      </c>
      <c r="B46" s="29" t="s">
        <v>199</v>
      </c>
      <c r="C46" s="2" t="s">
        <v>106</v>
      </c>
    </row>
    <row r="47" spans="1:3" ht="12.75">
      <c r="A47" s="12" t="s">
        <v>196</v>
      </c>
      <c r="B47" s="29" t="s">
        <v>214</v>
      </c>
      <c r="C47" s="2" t="s">
        <v>106</v>
      </c>
    </row>
    <row r="48" spans="1:3" ht="12.75">
      <c r="A48" s="12" t="s">
        <v>192</v>
      </c>
      <c r="B48" s="29" t="s">
        <v>213</v>
      </c>
      <c r="C48" s="2" t="s">
        <v>100</v>
      </c>
    </row>
    <row r="49" spans="1:3" ht="12.75">
      <c r="A49" s="46" t="s">
        <v>191</v>
      </c>
      <c r="B49" s="29" t="s">
        <v>190</v>
      </c>
      <c r="C49" s="2" t="s">
        <v>100</v>
      </c>
    </row>
    <row r="50" spans="1:3" ht="12.75">
      <c r="A50" s="30" t="s">
        <v>189</v>
      </c>
      <c r="B50" s="29" t="s">
        <v>190</v>
      </c>
      <c r="C50" s="11" t="s">
        <v>106</v>
      </c>
    </row>
    <row r="51" spans="1:3" ht="12.75">
      <c r="A51" s="30" t="s">
        <v>188</v>
      </c>
      <c r="B51" s="31" t="s">
        <v>195</v>
      </c>
      <c r="C51" s="11" t="s">
        <v>100</v>
      </c>
    </row>
    <row r="52" spans="1:3" ht="12.75">
      <c r="A52" s="30" t="s">
        <v>197</v>
      </c>
      <c r="B52" s="31" t="s">
        <v>198</v>
      </c>
      <c r="C52" s="11" t="s">
        <v>100</v>
      </c>
    </row>
    <row r="53" spans="1:3" ht="12.75">
      <c r="A53" s="30" t="s">
        <v>200</v>
      </c>
      <c r="B53" s="31" t="s">
        <v>202</v>
      </c>
      <c r="C53" s="11" t="s">
        <v>100</v>
      </c>
    </row>
    <row r="54" spans="1:3" ht="12.75">
      <c r="A54" s="30" t="s">
        <v>201</v>
      </c>
      <c r="B54" s="31" t="s">
        <v>203</v>
      </c>
      <c r="C54" s="11" t="s">
        <v>100</v>
      </c>
    </row>
    <row r="55" spans="1:3" ht="12.75">
      <c r="A55" s="30" t="s">
        <v>239</v>
      </c>
      <c r="B55" s="34" t="s">
        <v>240</v>
      </c>
      <c r="C55" s="11" t="s">
        <v>100</v>
      </c>
    </row>
    <row r="56" spans="1:3" ht="12.75">
      <c r="A56" s="30" t="s">
        <v>241</v>
      </c>
      <c r="B56" s="34" t="s">
        <v>242</v>
      </c>
      <c r="C56" s="11" t="s">
        <v>100</v>
      </c>
    </row>
    <row r="57" spans="1:3" ht="12.75">
      <c r="A57" s="30" t="s">
        <v>237</v>
      </c>
      <c r="B57" s="37" t="s">
        <v>238</v>
      </c>
      <c r="C57" s="11" t="s">
        <v>106</v>
      </c>
    </row>
    <row r="58" spans="1:3" s="39" customFormat="1" ht="18">
      <c r="A58" s="42"/>
      <c r="B58" s="43" t="s">
        <v>243</v>
      </c>
      <c r="C58" s="38"/>
    </row>
    <row r="59" spans="1:3" s="39" customFormat="1" ht="18">
      <c r="A59" s="30" t="s">
        <v>244</v>
      </c>
      <c r="B59" s="37" t="s">
        <v>245</v>
      </c>
      <c r="C59" s="11" t="s">
        <v>100</v>
      </c>
    </row>
    <row r="60" spans="1:3" ht="15">
      <c r="A60" s="32"/>
      <c r="B60" s="32" t="s">
        <v>204</v>
      </c>
      <c r="C60" s="33"/>
    </row>
    <row r="61" spans="1:3" ht="12.75">
      <c r="A61" s="30" t="s">
        <v>205</v>
      </c>
      <c r="B61" s="34" t="s">
        <v>209</v>
      </c>
      <c r="C61" s="11" t="s">
        <v>100</v>
      </c>
    </row>
    <row r="62" spans="1:3" ht="12.75">
      <c r="A62" s="30" t="s">
        <v>206</v>
      </c>
      <c r="B62" s="34" t="s">
        <v>210</v>
      </c>
      <c r="C62" s="11" t="s">
        <v>106</v>
      </c>
    </row>
    <row r="63" spans="1:2" ht="12.75">
      <c r="A63" s="30" t="s">
        <v>207</v>
      </c>
      <c r="B63" t="s">
        <v>208</v>
      </c>
    </row>
    <row r="64" spans="1:3" ht="12.75">
      <c r="A64" s="30" t="s">
        <v>246</v>
      </c>
      <c r="B64" t="s">
        <v>247</v>
      </c>
      <c r="C64" s="11" t="s">
        <v>100</v>
      </c>
    </row>
    <row r="65" spans="1:3" ht="12.75">
      <c r="A65" s="30" t="s">
        <v>248</v>
      </c>
      <c r="B65" t="s">
        <v>247</v>
      </c>
      <c r="C65" s="11" t="s">
        <v>249</v>
      </c>
    </row>
    <row r="66" spans="1:3" ht="12.75">
      <c r="A66" s="30" t="s">
        <v>250</v>
      </c>
      <c r="B66" t="s">
        <v>251</v>
      </c>
      <c r="C66" s="11" t="s">
        <v>100</v>
      </c>
    </row>
    <row r="67" spans="1:2" ht="12.75">
      <c r="A67" s="41"/>
      <c r="B67" s="40" t="s">
        <v>252</v>
      </c>
    </row>
    <row r="68" spans="1:3" ht="12.75">
      <c r="A68" s="30">
        <v>8937423</v>
      </c>
      <c r="B68" t="s">
        <v>253</v>
      </c>
      <c r="C68" s="11" t="s">
        <v>100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34:B37"/>
    <mergeCell ref="B22:B23"/>
    <mergeCell ref="B3:B4"/>
    <mergeCell ref="B29:B30"/>
    <mergeCell ref="B31:B32"/>
    <mergeCell ref="B6:B8"/>
    <mergeCell ref="B24:B25"/>
    <mergeCell ref="B27:B28"/>
  </mergeCells>
  <hyperlinks>
    <hyperlink ref="A3" location="'ELENCO CARTUCCE TONER'!D6" display="BCI-24 BK"/>
    <hyperlink ref="A4" location="'ELENCO CARTUCCE TONER'!A6" display="BCI-24 C"/>
    <hyperlink ref="A5" location="'ELENCO CARTUCCE TONER'!A7" display="BCI-3 BK"/>
    <hyperlink ref="A6:A8" location="'ELENCO CARTUCCE TONER'!D9" display="BCI-6C"/>
    <hyperlink ref="A9" location="'ELENCO CARTUCCE TONER'!D5" display="BC 20"/>
    <hyperlink ref="A19" location="'ELENCO CARTUCCE TONER'!A24" display="C13T050140"/>
    <hyperlink ref="A21" location="'ELENCO CARTUCCE TONER'!A25" display="C13T051142"/>
    <hyperlink ref="A22" location="'ELENCO CARTUCCE TONER'!A18" display="T013401"/>
    <hyperlink ref="A23" location="'ELENCO CARTUCCE TONER'!A19" display="T014401"/>
    <hyperlink ref="A24" location="'ELENCO CARTUCCE TONER'!A20" display="T017201"/>
    <hyperlink ref="A25" location="'ELENCO CARTUCCE TONER'!A21" display="T018201"/>
    <hyperlink ref="A26" location="'ELENCO CARTUCCE TONER'!A22" display="T019401"/>
    <hyperlink ref="A27" location="'ELENCO CARTUCCE TONER'!A23" display="T026401"/>
    <hyperlink ref="A28" location="'ELENCO CARTUCCE TONER'!A24" display="T027401"/>
    <hyperlink ref="A29" location="'ELENCO CARTUCCE TONER'!A16" display="T036401"/>
    <hyperlink ref="A30" location="'ELENCO CARTUCCE TONER'!A26" display="T037401"/>
    <hyperlink ref="A31" location="'ELENCO CARTUCCE TONER'!A17" display="T040401"/>
    <hyperlink ref="A32" location="'ELENCO CARTUCCE TONER'!A18" display="T041401"/>
    <hyperlink ref="A33" location="'ELENCO CARTUCCE TONER'!A19" display="T043140"/>
    <hyperlink ref="A34" location="'ELENCO CARTUCCE TONER'!A20" display="T044140"/>
    <hyperlink ref="A35" location="'ELENCO CARTUCCE TONER'!A21" display="T045240"/>
    <hyperlink ref="A36" location="'ELENCO CARTUCCE TONER'!A22" display="T045340"/>
    <hyperlink ref="A37" location="'ELENCO CARTUCCE TONER'!A23" display="T045440"/>
    <hyperlink ref="A20" location="'ELENCO CARTUCCE TONER'!A26" display="C13T052140"/>
    <hyperlink ref="A18" location="'ELENCO CARTUCCE TONER'!A14" display="C13T007401"/>
    <hyperlink ref="A17" location="'ELENCO CARTUCCE TONER'!A15" display="C13T009401"/>
    <hyperlink ref="A16" location="'ELENCO CARTUCCE TONER'!A15" display="S050087"/>
    <hyperlink ref="A15" location="'ELENCO CARTUCCE TONER'!A13" display="LX300"/>
    <hyperlink ref="A14" location="'ELENCO CARTUCCE TONER'!A13" display="S050010"/>
    <hyperlink ref="A13" location="'ELENCO CARTUCCE TONER'!A12" display="s050005"/>
    <hyperlink ref="A40" location="'ELENCO CARTUCCE TONER'!A27" display="51645A"/>
    <hyperlink ref="A44" location="'ELENCO CARTUCCE TONER'!A28" display="C1823A"/>
    <hyperlink ref="A41" location="'ELENCO CARTUCCE TONER'!A30" display="C6578AE"/>
    <hyperlink ref="A42" location="'ELENCO CARTUCCE TONER'!A31" display="C6615A"/>
    <hyperlink ref="A43" location="'ELENCO CARTUCCE TONER'!A32" display="C6625AN"/>
    <hyperlink ref="A45" location="'ELENCO CARTUCCE TONER'!A33" display="C6656 (56)"/>
    <hyperlink ref="A46" location="'ELENCO CARTUCCE TONER'!A34" display="C6657 (57)"/>
    <hyperlink ref="A48" location="'ELENCO CARTUCCE TONER'!A37" display="C8727 (27)"/>
    <hyperlink ref="A50" location="'ELENCO CARTUCCE TONER'!A39" display="C9363"/>
    <hyperlink ref="A49" location="'ELENCO CARTUCCE TONER'!A38" display="C8767"/>
    <hyperlink ref="A51" location="'ELENCO CARTUCCE TONER'!A36" display="C7115"/>
    <hyperlink ref="A47" location="'ELENCO CARTUCCE TONER'!A35" display="C6658 (58)"/>
    <hyperlink ref="A52" location="'ELENCO CARTUCCE TONER'!A29" display="C4844 (10)"/>
    <hyperlink ref="A53" location="'ELENCO CARTUCCE TONER'!A40" display="Q2610"/>
    <hyperlink ref="A54" location="'ELENCO CARTUCCE TONER'!A41" display="Q5949"/>
    <hyperlink ref="A63" location="'ELENCO CARTUCCE TONER'!A48" display="24016SE"/>
    <hyperlink ref="A62" location="'ELENCO CARTUCCE TONER'!A47" display="12A1980"/>
    <hyperlink ref="A61" location="'ELENCO CARTUCCE TONER'!A46" display="12A1970"/>
    <hyperlink ref="A10" location="'ELENCO CARTUCCE TONER'!A10" display="CL 41"/>
    <hyperlink ref="A11:IV11" location="'ELENCO CARTUCCE TONER'!A11" display="PG40"/>
    <hyperlink ref="B10" location="'ELENCO CARTUCCE TONER'!A10" display="CANON PIXMA 1300/1600/1700/"/>
    <hyperlink ref="A57" location="'ELENCO CARTUCCE TONER'!A42" display="C9352AE"/>
    <hyperlink ref="A55" location="'ELENCO CARTUCCE TONER'!A43" display="Q6000A"/>
    <hyperlink ref="A56" location="'ELENCO CARTUCCE TONER'!A44" display="C9362EE"/>
    <hyperlink ref="A59" location="'ELENCO CARTUCCE TONER'!A45" display="TK120"/>
    <hyperlink ref="A64" location="'ELENCO CARTUCCE TONER'!A54" display="C5220KS"/>
    <hyperlink ref="A65" location="'ELENCO CARTUCCE TONER'!A55" display="C5220-CMG"/>
    <hyperlink ref="A66" location="'ELENCO CARTUCCE TONER'!A56" display="OE250A11E"/>
    <hyperlink ref="A68" location="'ELENCO CARTUCCE TONER'!A58" display="'ELENCO CARTUCCE TONER'!A58"/>
    <hyperlink ref="A9:IV9" location="'ELENCO CARTUCCE TONER'!A4" display="BC 20"/>
    <hyperlink ref="A3:IV3" location="'ELENCO CARTUCCE TONER'!A5" display="BCI-24 BK"/>
    <hyperlink ref="A6" location="'ELENCO CARTUCCE TONER'!A8" display="BCI-6C"/>
    <hyperlink ref="A7" location="'ELENCO CARTUCCE TONER'!A8" display="BCI-6M"/>
    <hyperlink ref="A8" location="'ELENCO CARTUCCE TONER'!A8" display="BCI-6Y"/>
  </hyperlink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2007-05-18T10:11:56Z</cp:lastPrinted>
  <dcterms:created xsi:type="dcterms:W3CDTF">2006-03-17T08:20:14Z</dcterms:created>
  <dcterms:modified xsi:type="dcterms:W3CDTF">2007-07-10T08:24:14Z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