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Chimici 2002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<sst xmlns="http://schemas.openxmlformats.org/spreadsheetml/2006/main" count="357" uniqueCount="200">
  <si>
    <t>ALLEGATO A</t>
  </si>
  <si>
    <t>Descrizione</t>
  </si>
  <si>
    <t>Confezionamento</t>
  </si>
  <si>
    <t>Q.tà annuale</t>
  </si>
  <si>
    <t>Importo a base d'asta  €</t>
  </si>
  <si>
    <t>Acetone</t>
  </si>
  <si>
    <t>R.P.E. - A.C.S.</t>
  </si>
  <si>
    <t>flac. da  lt 1 </t>
  </si>
  <si>
    <t>litri</t>
  </si>
  <si>
    <t>Acetonitrile per HPLC</t>
  </si>
  <si>
    <t>R.S.</t>
  </si>
  <si>
    <t>flac da lt 1</t>
  </si>
  <si>
    <t>Acido acetico glaciale</t>
  </si>
  <si>
    <t>R.P.E.</t>
  </si>
  <si>
    <t>flac.da lt 1</t>
  </si>
  <si>
    <t>Acido borico polvere</t>
  </si>
  <si>
    <t>F.U.</t>
  </si>
  <si>
    <t>baratt. g100</t>
  </si>
  <si>
    <t>Kg</t>
  </si>
  <si>
    <t>Acido cloridrico 1N***</t>
  </si>
  <si>
    <t>R.P.E</t>
  </si>
  <si>
    <t>Acido nitrico 65%</t>
  </si>
  <si>
    <t>flac. da  lt 0,5 </t>
  </si>
  <si>
    <t>Acido periodico cristallino</t>
  </si>
  <si>
    <t>bar.da g100</t>
  </si>
  <si>
    <t>Acido salicilico</t>
  </si>
  <si>
    <t>barat. da  kg1</t>
  </si>
  <si>
    <t>kg</t>
  </si>
  <si>
    <t>Alcool metilico x HPLC</t>
  </si>
  <si>
    <t>R.S</t>
  </si>
  <si>
    <t>flac.da lt 1 </t>
  </si>
  <si>
    <t>Saccarosio semolato </t>
  </si>
  <si>
    <t>Baratt. Kg 1</t>
  </si>
  <si>
    <t>Sodio Benzoato</t>
  </si>
  <si>
    <t>E.P. - B.P.</t>
  </si>
  <si>
    <t>L-Citrullina</t>
  </si>
  <si>
    <t>Benzile Benzoato</t>
  </si>
  <si>
    <t>F.U. - Ph.Eur.</t>
  </si>
  <si>
    <t>Sodio fosfato bibasico anidro</t>
  </si>
  <si>
    <t>Ph. EUR.</t>
  </si>
  <si>
    <t>Conf. Kg 1</t>
  </si>
  <si>
    <t>Potassio Citrato</t>
  </si>
  <si>
    <t>USP</t>
  </si>
  <si>
    <t>Acido fosforico 58%</t>
  </si>
  <si>
    <t>Lattosio</t>
  </si>
  <si>
    <t>USP-EP</t>
  </si>
  <si>
    <t>Capsule vuote di gelatina tipo "0"</t>
  </si>
  <si>
    <t>Conf. da Pz 1000</t>
  </si>
  <si>
    <t>Conf.</t>
  </si>
  <si>
    <t>Alcol etilico 95° puro (incolore)</t>
  </si>
  <si>
    <t>R.P.E. A.C.S.</t>
  </si>
  <si>
    <t>flac. da  lt 2,5</t>
  </si>
  <si>
    <t>Alcol etilico assoluto puro (incolore)</t>
  </si>
  <si>
    <t>Aldeide formica per istologia pronta all'uso diluita al 10% e tamponata con tampone fosfato ed a PH 6,9 +/-0,2*</t>
  </si>
  <si>
    <t>flac.da2,5 </t>
  </si>
  <si>
    <t>Aldede formica 37%</t>
  </si>
  <si>
    <t>flac. da 0,5 litri</t>
  </si>
  <si>
    <t>Calcio carbonato</t>
  </si>
  <si>
    <t>barat. da kg1</t>
  </si>
  <si>
    <t>Carbone attivo</t>
  </si>
  <si>
    <t>barat. da 250g</t>
  </si>
  <si>
    <t>Carbone vegetale</t>
  </si>
  <si>
    <t>Ematossilina Harris secondo Papanicolau per colorazione nucleare, in soluzione acquosa per istologia</t>
  </si>
  <si>
    <t>R.P.E.-A.C.S.</t>
  </si>
  <si>
    <t>flac. da  lt 1</t>
  </si>
  <si>
    <t>Eosina</t>
  </si>
  <si>
    <t>bar. da g100</t>
  </si>
  <si>
    <t>gr</t>
  </si>
  <si>
    <t>Giemsa reattivo per preparati istologici</t>
  </si>
  <si>
    <t>flac. da ml 500 </t>
  </si>
  <si>
    <t>May Grunwald </t>
  </si>
  <si>
    <t>flac. da ml 1000</t>
  </si>
  <si>
    <t>Olio di vaselina</t>
  </si>
  <si>
    <t>Olio di legno di cedro per microscopia</t>
  </si>
  <si>
    <t>flac. da ml 25 </t>
  </si>
  <si>
    <t>Schiff reattivo liquido</t>
  </si>
  <si>
    <t>flac. da 1000ml</t>
  </si>
  <si>
    <t>Soluzione policroma EA50 secondo Papanicolau per preparati istologici</t>
  </si>
  <si>
    <t>Arancio G soluzione alcolica sec. Papanicolau per preparati istologici</t>
  </si>
  <si>
    <t>FLAC. DA  lt 1</t>
  </si>
  <si>
    <t>Vaselina filante</t>
  </si>
  <si>
    <t>baratt. da Kg 1 </t>
  </si>
  <si>
    <t>Xilene</t>
  </si>
  <si>
    <t>flac da lt 2,5</t>
  </si>
  <si>
    <t>Violetto di Genziana </t>
  </si>
  <si>
    <t>bar.da g 50</t>
  </si>
  <si>
    <t>Paraffina   tipo "plus" o "extra" in pastiglie (o scaglie o gocce) e in confezioni da Kg 2, per inclusione preparati citoistologici processati sia in automatico che in manuale, con le seguenti caratteristiche: punto di solidificazione 56 - 58 °C, velocità di fusione max 20 ore, velocità di dissoluzione in xilene max 20 ore solubilità delle fettine in xilene &lt; 50 sec. esente da impurezze e priva di residui che possano alterare la sezione </t>
  </si>
  <si>
    <t>baratt. da Kg 2</t>
  </si>
  <si>
    <t>Mezzo di montaggio rapido per preparati citoistologici(coprioggetto-portaoggetto)atossico,insensibile alla luce ed al calore,esente da fluorescenza, con indice di rifrazione simile a quello del vetro da ottica.</t>
  </si>
  <si>
    <t>flac. da 500ml</t>
  </si>
  <si>
    <t>Colorante citoplasmatico di contrasto (Eosina) per colorazione di preparati citoistologici all'Ematossilina-Eosina, in soluzione acquosa, prediluito 1%, in confezioni da un minimo di 250 ml ad un massimo di 500 ml</t>
  </si>
  <si>
    <t>flacda 250 ml a 500ml</t>
  </si>
  <si>
    <t>Congelatore spray istantaneo per congelamento tessuti (esame istologico estemporaneo) a temperature anche al di sotto di 35°C, che non altera l'osservazione microscopica dei preparati, atossico, in confezioni da un minimo di 100 ml ad un massimo di 200 ml</t>
  </si>
  <si>
    <t>flac.da 100ml.a 200</t>
  </si>
  <si>
    <t>Lotto 44</t>
  </si>
  <si>
    <t>A</t>
  </si>
  <si>
    <t>Agarosio ad altissima risoluzione:  Deve permettere la risoluzione di frammenti di  DNA sotto le mille unità.(  range 200-1.000 bp). Utilizzo a diverse concentrazioni  fra 2% e il 5% . Bassa temperatura di fusione   per l'elettroforesi preparativa o analitica.***</t>
  </si>
  <si>
    <t>confezioni fino a 500g</t>
  </si>
  <si>
    <t>B</t>
  </si>
  <si>
    <t>Etidio Bromuro in soluzione all'1% 1n acqua(10mg/ml)</t>
  </si>
  <si>
    <t>conf. da 50 ml a250 ml</t>
  </si>
  <si>
    <t>ml</t>
  </si>
  <si>
    <t>C</t>
  </si>
  <si>
    <t>Tris-borate-EDTA buffer 10xconcentrate; 0,2 microm filtered***</t>
  </si>
  <si>
    <t>conf. fino a 1lt</t>
  </si>
  <si>
    <t>D</t>
  </si>
  <si>
    <t>Water, HPLC grade***</t>
  </si>
  <si>
    <t>conf. da 1 litro</t>
  </si>
  <si>
    <t>E</t>
  </si>
  <si>
    <t>2,2 Bis (Hydroxymethyl)-2,2,2"-Nitrilotriethanol</t>
  </si>
  <si>
    <t>p.m.209,24***</t>
  </si>
  <si>
    <t>conf. fino a 100 g</t>
  </si>
  <si>
    <t>grammi</t>
  </si>
  <si>
    <t>F</t>
  </si>
  <si>
    <t>Colorante per DNA concentrato 6x:composto da blu di bromo fenolo e xilene cianolo in 1% in sds e glicerolo. </t>
  </si>
  <si>
    <t>confezioni da almeno 5 ml(5 X 1ml)</t>
  </si>
  <si>
    <t>G</t>
  </si>
  <si>
    <t>Colorante per RNA: deve essere RNAsi free con blu di bromofenolo e bromuro di etidio.Deve essere pronto all'uso</t>
  </si>
  <si>
    <t>confezione da almeno 1 ml</t>
  </si>
  <si>
    <t>H</t>
  </si>
  <si>
    <t>DMSO : dimetilsulfossido</t>
  </si>
  <si>
    <t>C2H6SO</t>
  </si>
  <si>
    <t>confezioni fino a 250 ml</t>
  </si>
  <si>
    <t>I</t>
  </si>
  <si>
    <t>DEPC: Dietilpirocarbonato molarità 162,14g/mol</t>
  </si>
  <si>
    <t>C6H10O5</t>
  </si>
  <si>
    <t>confezionifino a 250 ml</t>
  </si>
  <si>
    <t>L</t>
  </si>
  <si>
    <t>Olio minerale per PCR</t>
  </si>
  <si>
    <t>confezioni fino a  250 ml</t>
  </si>
  <si>
    <t>M</t>
  </si>
  <si>
    <t>TE Tris/EDTA:composizione (1M tris pH 8;100 Mm EDTA)</t>
  </si>
  <si>
    <t>conf. da 1 lt</t>
  </si>
  <si>
    <t>N</t>
  </si>
  <si>
    <t>Fenolo privo di attività DNAsica</t>
  </si>
  <si>
    <t>C6H5OH</t>
  </si>
  <si>
    <t>flac. fino a500 ml</t>
  </si>
  <si>
    <t>O</t>
  </si>
  <si>
    <t>Soluzione per rimuovere RNAsi e contaminanti: priva di DEPC,non tossica e non cancerogena</t>
  </si>
  <si>
    <t>conf. fino a 250 ml</t>
  </si>
  <si>
    <t>P</t>
  </si>
  <si>
    <t>PBS </t>
  </si>
  <si>
    <t>Q</t>
  </si>
  <si>
    <t>DTT: ditiotreitolo ;mucolitico per citologia, su campioni mucoidi</t>
  </si>
  <si>
    <t>R</t>
  </si>
  <si>
    <t>EDTA sale sodico</t>
  </si>
  <si>
    <t>conf. da 500 fino a 1000 g</t>
  </si>
  <si>
    <t>S</t>
  </si>
  <si>
    <r>
      <t xml:space="preserve">Agarosio Miscela ad alta risoluzione : Deve</t>
    </r>
    <r>
      <rPr>
        <rFont val="Times New Roman"/>
        <charset val="1"/>
        <family val="1"/>
        <b val="true"/>
        <i val="true"/>
        <color rgb="FF000000"/>
        <sz val="12"/>
      </rPr>
      <t xml:space="preserve">  </t>
    </r>
    <r>
      <rPr>
        <rFont val="Times New Roman"/>
        <charset val="1"/>
        <family val="1"/>
        <i val="true"/>
        <sz val="12"/>
      </rPr>
      <t xml:space="preserve">fornire un'alta risoluzione degli acidi nucleici piccoli e di prodotti da PCR con un  grado di risoluzione analitica per DNA con meno di 1.000 paia di basi  ,  resistenza del gel circa 2.000 g/cm2. </t>
    </r>
  </si>
  <si>
    <t>conf. fino a 500g</t>
  </si>
  <si>
    <t>T</t>
  </si>
  <si>
    <t>Agarosio di tipo low EEO. Per applicazioni standard di tipo qualitativo e quantitativo</t>
  </si>
  <si>
    <t>U</t>
  </si>
  <si>
    <r>
      <t xml:space="preserve">Tampone TAE </t>
    </r>
    <r>
      <rPr>
        <rFont val="Times New Roman"/>
        <charset val="1"/>
        <family val="1"/>
        <i val="true"/>
        <color rgb="FF000000"/>
        <sz val="12"/>
      </rPr>
      <t xml:space="preserve">(</t>
    </r>
    <r>
      <rPr>
        <rFont val="Times New Roman"/>
        <charset val="1"/>
        <family val="1"/>
        <b val="true"/>
        <i val="true"/>
        <color rgb="FF000000"/>
        <sz val="12"/>
      </rPr>
      <t xml:space="preserve">Tris</t>
    </r>
    <r>
      <rPr>
        <rFont val="Times New Roman"/>
        <charset val="1"/>
        <family val="1"/>
        <i val="true"/>
        <color rgb="FF000000"/>
        <sz val="12"/>
      </rPr>
      <t xml:space="preserve">-acetate-EDTA) concentrato 10x. </t>
    </r>
  </si>
  <si>
    <t>conf. da 1lt</t>
  </si>
  <si>
    <t>Mezzo d'inclusione per criostato</t>
  </si>
  <si>
    <t>flac.da 100 ml.</t>
  </si>
  <si>
    <t>Acido picrico (soluzione acquosa 1,2% satura)</t>
  </si>
  <si>
    <t>flac.da 500 ml.</t>
  </si>
  <si>
    <t>Ematossilina di Carazzi</t>
  </si>
  <si>
    <t>flac. Da 500 ml.</t>
  </si>
  <si>
    <t>Fissativo per preparati citoistologici spray per Pap-test</t>
  </si>
  <si>
    <t>flac. da circa 250ml</t>
  </si>
  <si>
    <t>flac.</t>
  </si>
  <si>
    <t>Fissativo e decalcificante per biopsie osteomidollari ed osso compatto</t>
  </si>
  <si>
    <t>Soluzione Alcian-blu Ph 2,5</t>
  </si>
  <si>
    <t>flac. da 500 ml.</t>
  </si>
  <si>
    <t>Acido periodico 1% in soluzione acquosa ossidante nel metodo di pas</t>
  </si>
  <si>
    <t>Alcian blu</t>
  </si>
  <si>
    <t>bar. da g1 a g100</t>
  </si>
  <si>
    <t>LOTTO 53 KIT IN MANUALE PER COLORAZIONI ISTOCHIMICHE</t>
  </si>
  <si>
    <t>Alcian blue (kit completo)</t>
  </si>
  <si>
    <t>conf.da 100 determ.</t>
  </si>
  <si>
    <t>DET</t>
  </si>
  <si>
    <t>Alcian giallo (kit completo)</t>
  </si>
  <si>
    <t>Alcian blue pas (kit completo)</t>
  </si>
  <si>
    <t>Azan tricromica (kit completa)</t>
  </si>
  <si>
    <t>Bone marrow (kit completo)</t>
  </si>
  <si>
    <t>Congo red (kit completo)</t>
  </si>
  <si>
    <t>Fucsina paraldeide (kit completo)</t>
  </si>
  <si>
    <t>Giemsa lungo (kit completo)</t>
  </si>
  <si>
    <t>Goldener tricromica (kit completo)</t>
  </si>
  <si>
    <t>Grimelius (kit completo)</t>
  </si>
  <si>
    <t>Grocott (kit completo)</t>
  </si>
  <si>
    <t>Impregnazione argentica (kit completo)</t>
  </si>
  <si>
    <t>Mallory tricromica (kit completo)</t>
  </si>
  <si>
    <t>Masson tricromica (kit completo)</t>
  </si>
  <si>
    <t>Orcein Acid (kit completo)</t>
  </si>
  <si>
    <t>P.T.A.H. (kit completo</t>
  </si>
  <si>
    <t>Perls (kit completo)</t>
  </si>
  <si>
    <t>Van Gieson Tricromica (kit completo)</t>
  </si>
  <si>
    <t>Verde metil pironica (kit completo)</t>
  </si>
  <si>
    <t>V</t>
  </si>
  <si>
    <t>Weigert-Van Gieson (kit completo)</t>
  </si>
  <si>
    <t>Z</t>
  </si>
  <si>
    <t>Ziehl-Neelsen (kit completo)</t>
  </si>
  <si>
    <t>TOTALE LOTTO</t>
  </si>
  <si>
    <t>(*) Aldeide formica per istologia pronta all'uso diluita al 10% e tamponata con tampone fosfato ed a pH 6,9 +/- 0,2</t>
  </si>
  <si>
    <t>(**)In alcol metilico ed etilico</t>
  </si>
  <si>
    <t>(***) Tali reagenti devono essere DNase ed RNase Free </t>
  </si>
</sst>
</file>

<file path=xl/styles.xml><?xml version="1.0" encoding="utf-8"?>
<styleSheet xmlns="http://schemas.openxmlformats.org/spreadsheetml/2006/main">
  <numFmts count="6">
    <numFmt formatCode="GENERAL" numFmtId="164"/>
    <numFmt formatCode="[$€]#,##0.00_);[RED]\([$€]#,##0.00\)" numFmtId="165"/>
    <numFmt formatCode="#,##0" numFmtId="166"/>
    <numFmt formatCode="#,##0.00" numFmtId="167"/>
    <numFmt formatCode="0" numFmtId="168"/>
    <numFmt formatCode="[$€-2]\ #,##0.00;[RED][$€-2]\ #,##0.00" numFmtId="169"/>
  </numFmts>
  <fonts count="15">
    <font>
      <name val="MS Sans Serif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MS Sans Serif"/>
      <charset val="1"/>
      <family val="2"/>
      <b val="true"/>
      <sz val="10"/>
    </font>
    <font>
      <name val="Times New Roman"/>
      <charset val="1"/>
      <family val="1"/>
      <sz val="12"/>
    </font>
    <font>
      <name val="MS Sans Serif"/>
      <charset val="1"/>
      <family val="2"/>
      <b val="true"/>
      <sz val="14"/>
    </font>
    <font>
      <name val="MS Sans Serif"/>
      <charset val="1"/>
      <family val="2"/>
      <b val="true"/>
      <sz val="12"/>
    </font>
    <font>
      <name val="MS Sans Serif"/>
      <charset val="1"/>
      <family val="2"/>
      <sz val="12"/>
    </font>
    <font>
      <name val="MS Sans Serif"/>
      <charset val="1"/>
      <family val="2"/>
      <i val="true"/>
      <color rgb="FF000000"/>
      <sz val="12"/>
    </font>
    <font>
      <name val="Times New Roman"/>
      <charset val="1"/>
      <family val="1"/>
      <b val="true"/>
      <i val="true"/>
      <color rgb="FF000000"/>
      <sz val="12"/>
    </font>
    <font>
      <name val="Times New Roman"/>
      <charset val="1"/>
      <family val="1"/>
      <i val="true"/>
      <sz val="12"/>
    </font>
    <font>
      <name val="Times New Roman"/>
      <charset val="1"/>
      <family val="1"/>
      <i val="true"/>
      <color rgb="FF000000"/>
      <sz val="12"/>
    </font>
    <font>
      <name val="MS Sans Serif"/>
      <charset val="1"/>
      <family val="2"/>
      <sz val="14"/>
    </font>
    <font>
      <name val="MS Sans Serif"/>
      <charset val="1"/>
      <family val="2"/>
      <sz val="13.5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</cellStyleXfs>
  <cellXfs count="3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5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5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1" fillId="0" fontId="5" numFmtId="166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5" numFmtId="166" xfId="0">
      <alignment horizontal="right" indent="0" shrinkToFit="false" textRotation="0" vertical="bottom" wrapText="true"/>
      <protection hidden="false" locked="true"/>
    </xf>
    <xf applyAlignment="false" applyBorder="true" applyFont="true" applyProtection="false" borderId="1" fillId="0" fontId="0" numFmtId="167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5" numFmtId="167" xfId="0">
      <alignment horizontal="general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6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7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7" numFmtId="168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6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8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6" xfId="0">
      <alignment horizontal="right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9" xfId="2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7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0" fillId="0" fontId="8" numFmtId="168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4" numFmtId="168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8" numFmtId="167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6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1" fillId="0" fontId="6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5" xfId="2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" fillId="0" fontId="8" numFmtId="164" xfId="0">
      <alignment horizontal="general" indent="0" shrinkToFit="false" textRotation="0" vertical="center" wrapText="true"/>
      <protection hidden="false" locked="true"/>
    </xf>
    <xf applyAlignment="false" applyBorder="true" applyFont="true" applyProtection="false" borderId="1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true" borderId="1" fillId="0" fontId="7" numFmtId="164" xfId="0">
      <alignment horizontal="center" indent="0" shrinkToFit="false" textRotation="0" vertical="bottom" wrapText="true"/>
      <protection hidden="false" locked="true"/>
    </xf>
    <xf applyAlignment="true" applyBorder="false" applyFont="false" applyProtection="false" borderId="0" fillId="0" fontId="0" numFmtId="165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14" numFmtId="165" xfId="0">
      <alignment horizontal="general" indent="0" shrinkToFit="false" textRotation="0" vertical="bottom" wrapText="tru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uro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1"/>
  <sheetViews>
    <sheetView colorId="64" defaultGridColor="true" rightToLeft="false" showFormulas="false" showGridLines="true" showOutlineSymbols="true" showRowColHeaders="true" showZeros="true" tabSelected="true" topLeftCell="A64" view="normal" windowProtection="false" workbookViewId="0" zoomScale="70" zoomScaleNormal="70" zoomScalePageLayoutView="100">
      <selection activeCell="B2" activeCellId="0" pane="topLeft" sqref="B2"/>
    </sheetView>
  </sheetViews>
  <sheetFormatPr defaultRowHeight="15.75"/>
  <cols>
    <col collapsed="false" hidden="false" max="1" min="1" style="1" width="6.71428571428571"/>
    <col collapsed="false" hidden="false" max="2" min="2" style="2" width="45.1428571428571"/>
    <col collapsed="false" hidden="false" max="3" min="3" style="3" width="16.2908163265306"/>
    <col collapsed="false" hidden="false" max="4" min="4" style="3" width="22.5714285714286"/>
    <col collapsed="false" hidden="false" max="5" min="5" style="4" width="16.1428571428571"/>
    <col collapsed="false" hidden="true" max="11" min="6" style="5" width="0"/>
    <col collapsed="false" hidden="false" max="12" min="12" style="6" width="8.70918367346939"/>
    <col collapsed="false" hidden="true" max="14" min="13" style="5" width="0"/>
    <col collapsed="false" hidden="false" max="15" min="15" style="7" width="17.2857142857143"/>
    <col collapsed="false" hidden="true" max="16" min="16" style="8" width="0"/>
    <col collapsed="false" hidden="false" max="17" min="17" style="9" width="14.8571428571429"/>
    <col collapsed="false" hidden="false" max="1025" min="18" style="9" width="11.4183673469388"/>
  </cols>
  <sheetData>
    <row collapsed="false" customFormat="false" customHeight="false" hidden="false" ht="19.4" outlineLevel="0" r="1">
      <c r="B1" s="10" t="s">
        <v>0</v>
      </c>
    </row>
    <row collapsed="false" customFormat="true" customHeight="true" hidden="false" ht="58.5" outlineLevel="0" r="2" s="15">
      <c r="A2" s="1"/>
      <c r="B2" s="11" t="s">
        <v>1</v>
      </c>
      <c r="C2" s="12"/>
      <c r="D2" s="12" t="s">
        <v>2</v>
      </c>
      <c r="E2" s="12" t="s">
        <v>3</v>
      </c>
      <c r="F2" s="12"/>
      <c r="G2" s="12"/>
      <c r="H2" s="12"/>
      <c r="I2" s="12"/>
      <c r="J2" s="12"/>
      <c r="K2" s="12"/>
      <c r="L2" s="12"/>
      <c r="M2" s="13"/>
      <c r="N2" s="13"/>
      <c r="O2" s="14" t="s">
        <v>4</v>
      </c>
      <c r="P2" s="1"/>
    </row>
    <row collapsed="false" customFormat="true" customHeight="false" hidden="false" ht="39" outlineLevel="0" r="3" s="25">
      <c r="A3" s="16" t="n">
        <v>1</v>
      </c>
      <c r="B3" s="17" t="s">
        <v>5</v>
      </c>
      <c r="C3" s="18" t="s">
        <v>6</v>
      </c>
      <c r="D3" s="18" t="s">
        <v>7</v>
      </c>
      <c r="E3" s="19" t="s">
        <v>8</v>
      </c>
      <c r="F3" s="20" t="n">
        <v>50</v>
      </c>
      <c r="G3" s="20" t="n">
        <v>600</v>
      </c>
      <c r="H3" s="20" t="n">
        <v>500</v>
      </c>
      <c r="I3" s="21"/>
      <c r="J3" s="20" t="n">
        <v>5</v>
      </c>
      <c r="K3" s="20" t="n">
        <v>445</v>
      </c>
      <c r="L3" s="22" t="n">
        <v>100</v>
      </c>
      <c r="M3" s="21"/>
      <c r="N3" s="20" t="n">
        <f aca="false">SUM(L3*M3)</f>
        <v>0</v>
      </c>
      <c r="O3" s="23"/>
      <c r="P3" s="24"/>
    </row>
    <row collapsed="false" customFormat="false" customHeight="false" hidden="false" ht="19.5" outlineLevel="0" r="4">
      <c r="A4" s="26" t="n">
        <v>2</v>
      </c>
      <c r="B4" s="17" t="s">
        <v>9</v>
      </c>
      <c r="C4" s="18" t="s">
        <v>10</v>
      </c>
      <c r="D4" s="18" t="s">
        <v>11</v>
      </c>
      <c r="E4" s="19" t="s">
        <v>8</v>
      </c>
      <c r="F4" s="20"/>
      <c r="G4" s="20"/>
      <c r="H4" s="20"/>
      <c r="I4" s="20"/>
      <c r="J4" s="20"/>
      <c r="K4" s="20"/>
      <c r="L4" s="22" t="n">
        <v>10</v>
      </c>
      <c r="M4" s="20"/>
      <c r="N4" s="20"/>
      <c r="O4" s="23"/>
      <c r="P4" s="27"/>
    </row>
    <row collapsed="false" customFormat="true" customHeight="false" hidden="false" ht="19.5" outlineLevel="0" r="5" s="25">
      <c r="A5" s="26" t="n">
        <v>3</v>
      </c>
      <c r="B5" s="17" t="s">
        <v>12</v>
      </c>
      <c r="C5" s="18" t="s">
        <v>13</v>
      </c>
      <c r="D5" s="18" t="s">
        <v>14</v>
      </c>
      <c r="E5" s="19" t="s">
        <v>8</v>
      </c>
      <c r="F5" s="20" t="n">
        <v>20</v>
      </c>
      <c r="G5" s="20" t="n">
        <v>5</v>
      </c>
      <c r="H5" s="20" t="n">
        <v>10</v>
      </c>
      <c r="I5" s="21"/>
      <c r="J5" s="20" t="n">
        <v>125</v>
      </c>
      <c r="K5" s="20" t="n">
        <v>15</v>
      </c>
      <c r="L5" s="22" t="n">
        <v>15</v>
      </c>
      <c r="M5" s="21"/>
      <c r="N5" s="20" t="n">
        <f aca="false">SOMMA(L5*M5)</f>
        <v>0</v>
      </c>
      <c r="O5" s="23"/>
      <c r="P5" s="24"/>
    </row>
    <row collapsed="false" customFormat="false" customHeight="false" hidden="false" ht="19.5" outlineLevel="0" r="6">
      <c r="A6" s="26" t="n">
        <v>4</v>
      </c>
      <c r="B6" s="17" t="s">
        <v>15</v>
      </c>
      <c r="C6" s="18" t="s">
        <v>16</v>
      </c>
      <c r="D6" s="18" t="s">
        <v>17</v>
      </c>
      <c r="E6" s="19" t="s">
        <v>18</v>
      </c>
      <c r="F6" s="20"/>
      <c r="G6" s="20"/>
      <c r="H6" s="20"/>
      <c r="I6" s="20"/>
      <c r="J6" s="20"/>
      <c r="K6" s="20" t="n">
        <v>15000</v>
      </c>
      <c r="L6" s="22" t="n">
        <v>5</v>
      </c>
      <c r="M6" s="20"/>
      <c r="N6" s="20" t="n">
        <f aca="false">SOMMA(L6*M6)</f>
        <v>0</v>
      </c>
      <c r="O6" s="23"/>
      <c r="P6" s="27"/>
    </row>
    <row collapsed="false" customFormat="false" customHeight="false" hidden="false" ht="19.5" outlineLevel="0" r="7">
      <c r="A7" s="26" t="n">
        <v>5</v>
      </c>
      <c r="B7" s="17" t="s">
        <v>19</v>
      </c>
      <c r="C7" s="18" t="s">
        <v>20</v>
      </c>
      <c r="D7" s="18"/>
      <c r="E7" s="19" t="s">
        <v>8</v>
      </c>
      <c r="F7" s="20"/>
      <c r="G7" s="20"/>
      <c r="H7" s="20" t="n">
        <v>1000</v>
      </c>
      <c r="I7" s="20"/>
      <c r="J7" s="20" t="n">
        <v>500</v>
      </c>
      <c r="K7" s="20"/>
      <c r="L7" s="22" t="n">
        <v>10</v>
      </c>
      <c r="M7" s="20"/>
      <c r="N7" s="20" t="n">
        <f aca="false">SOMMA(L7*M7)</f>
        <v>0</v>
      </c>
      <c r="O7" s="23"/>
      <c r="P7" s="27"/>
    </row>
    <row collapsed="false" customFormat="false" customHeight="true" hidden="false" ht="21.75" outlineLevel="0" r="8">
      <c r="A8" s="26" t="n">
        <v>6</v>
      </c>
      <c r="B8" s="17" t="s">
        <v>21</v>
      </c>
      <c r="C8" s="18" t="s">
        <v>13</v>
      </c>
      <c r="D8" s="18" t="s">
        <v>22</v>
      </c>
      <c r="E8" s="19" t="s">
        <v>8</v>
      </c>
      <c r="F8" s="20"/>
      <c r="G8" s="20" t="n">
        <v>5</v>
      </c>
      <c r="H8" s="20" t="n">
        <v>5</v>
      </c>
      <c r="I8" s="20"/>
      <c r="J8" s="20"/>
      <c r="K8" s="20" t="n">
        <v>1</v>
      </c>
      <c r="L8" s="22" t="n">
        <v>5</v>
      </c>
      <c r="M8" s="20"/>
      <c r="N8" s="20" t="n">
        <f aca="false">SOMMA(L8*M8)</f>
        <v>0</v>
      </c>
      <c r="O8" s="23"/>
      <c r="P8" s="27"/>
    </row>
    <row collapsed="false" customFormat="false" customHeight="true" hidden="false" ht="22.5" outlineLevel="0" r="9">
      <c r="A9" s="26" t="n">
        <v>7</v>
      </c>
      <c r="B9" s="17" t="s">
        <v>23</v>
      </c>
      <c r="C9" s="18" t="s">
        <v>13</v>
      </c>
      <c r="D9" s="18" t="s">
        <v>24</v>
      </c>
      <c r="E9" s="19" t="s">
        <v>18</v>
      </c>
      <c r="F9" s="20"/>
      <c r="G9" s="20" t="n">
        <v>500</v>
      </c>
      <c r="H9" s="20" t="n">
        <v>500</v>
      </c>
      <c r="I9" s="20"/>
      <c r="J9" s="20"/>
      <c r="K9" s="20"/>
      <c r="L9" s="22" t="n">
        <v>1</v>
      </c>
      <c r="M9" s="20"/>
      <c r="N9" s="20" t="n">
        <f aca="false">SOMMA(L9*M9)</f>
        <v>0</v>
      </c>
      <c r="O9" s="23"/>
      <c r="P9" s="27"/>
    </row>
    <row collapsed="false" customFormat="false" customHeight="false" hidden="false" ht="19.5" outlineLevel="0" r="10">
      <c r="A10" s="26" t="n">
        <v>8</v>
      </c>
      <c r="B10" s="17" t="s">
        <v>25</v>
      </c>
      <c r="C10" s="18" t="s">
        <v>16</v>
      </c>
      <c r="D10" s="18" t="s">
        <v>26</v>
      </c>
      <c r="E10" s="19" t="s">
        <v>27</v>
      </c>
      <c r="F10" s="20"/>
      <c r="G10" s="20"/>
      <c r="H10" s="20"/>
      <c r="I10" s="20"/>
      <c r="J10" s="20"/>
      <c r="K10" s="20" t="n">
        <v>50</v>
      </c>
      <c r="L10" s="22" t="n">
        <v>5</v>
      </c>
      <c r="M10" s="20"/>
      <c r="N10" s="20" t="n">
        <f aca="false">SOMMA(L10*M10)</f>
        <v>0</v>
      </c>
      <c r="O10" s="23"/>
      <c r="P10" s="27"/>
    </row>
    <row collapsed="false" customFormat="false" customHeight="false" hidden="false" ht="19.5" outlineLevel="0" r="11">
      <c r="A11" s="26" t="n">
        <v>9</v>
      </c>
      <c r="B11" s="17" t="s">
        <v>28</v>
      </c>
      <c r="C11" s="18" t="s">
        <v>29</v>
      </c>
      <c r="D11" s="18" t="s">
        <v>30</v>
      </c>
      <c r="E11" s="19" t="s">
        <v>8</v>
      </c>
      <c r="F11" s="20"/>
      <c r="G11" s="20"/>
      <c r="H11" s="20"/>
      <c r="I11" s="20"/>
      <c r="J11" s="20"/>
      <c r="K11" s="20"/>
      <c r="L11" s="22" t="n">
        <v>20</v>
      </c>
      <c r="M11" s="20"/>
      <c r="N11" s="20"/>
      <c r="O11" s="23"/>
      <c r="P11" s="27"/>
    </row>
    <row collapsed="false" customFormat="false" customHeight="false" hidden="false" ht="19.5" outlineLevel="0" r="12">
      <c r="A12" s="26" t="n">
        <v>10</v>
      </c>
      <c r="B12" s="17" t="s">
        <v>31</v>
      </c>
      <c r="C12" s="18" t="s">
        <v>16</v>
      </c>
      <c r="D12" s="18" t="s">
        <v>32</v>
      </c>
      <c r="E12" s="19" t="s">
        <v>18</v>
      </c>
      <c r="F12" s="20"/>
      <c r="G12" s="20"/>
      <c r="H12" s="20"/>
      <c r="I12" s="20"/>
      <c r="J12" s="20"/>
      <c r="K12" s="20"/>
      <c r="L12" s="22" t="n">
        <v>8</v>
      </c>
      <c r="M12" s="20"/>
      <c r="N12" s="20"/>
      <c r="O12" s="23"/>
      <c r="P12" s="27"/>
    </row>
    <row collapsed="false" customFormat="false" customHeight="false" hidden="false" ht="19.5" outlineLevel="0" r="13">
      <c r="A13" s="26" t="n">
        <v>11</v>
      </c>
      <c r="B13" s="17" t="s">
        <v>33</v>
      </c>
      <c r="C13" s="18" t="s">
        <v>34</v>
      </c>
      <c r="D13" s="18" t="s">
        <v>32</v>
      </c>
      <c r="E13" s="19" t="s">
        <v>18</v>
      </c>
      <c r="F13" s="20"/>
      <c r="G13" s="20"/>
      <c r="H13" s="20"/>
      <c r="I13" s="20"/>
      <c r="J13" s="20"/>
      <c r="K13" s="20"/>
      <c r="L13" s="22" t="n">
        <v>10</v>
      </c>
      <c r="M13" s="20"/>
      <c r="N13" s="20"/>
      <c r="O13" s="23"/>
      <c r="P13" s="27"/>
    </row>
    <row collapsed="false" customFormat="true" customHeight="false" hidden="false" ht="19.5" outlineLevel="0" r="14" s="25">
      <c r="A14" s="26" t="n">
        <v>12</v>
      </c>
      <c r="B14" s="17" t="s">
        <v>35</v>
      </c>
      <c r="C14" s="18" t="s">
        <v>16</v>
      </c>
      <c r="D14" s="18" t="s">
        <v>32</v>
      </c>
      <c r="E14" s="19" t="s">
        <v>18</v>
      </c>
      <c r="F14" s="20"/>
      <c r="G14" s="21"/>
      <c r="H14" s="20"/>
      <c r="I14" s="21"/>
      <c r="J14" s="20"/>
      <c r="K14" s="21"/>
      <c r="L14" s="22" t="n">
        <v>2</v>
      </c>
      <c r="M14" s="21"/>
      <c r="N14" s="20"/>
      <c r="O14" s="23"/>
      <c r="P14" s="24"/>
    </row>
    <row collapsed="false" customFormat="true" customHeight="false" hidden="false" ht="19.5" outlineLevel="0" r="15" s="25">
      <c r="A15" s="26" t="n">
        <v>13</v>
      </c>
      <c r="B15" s="17" t="s">
        <v>36</v>
      </c>
      <c r="C15" s="18" t="s">
        <v>37</v>
      </c>
      <c r="D15" s="18" t="s">
        <v>14</v>
      </c>
      <c r="E15" s="19" t="s">
        <v>8</v>
      </c>
      <c r="F15" s="20"/>
      <c r="G15" s="21"/>
      <c r="H15" s="20"/>
      <c r="I15" s="21"/>
      <c r="J15" s="20"/>
      <c r="K15" s="21"/>
      <c r="L15" s="22" t="n">
        <v>6</v>
      </c>
      <c r="M15" s="21"/>
      <c r="N15" s="20"/>
      <c r="O15" s="23"/>
      <c r="P15" s="24"/>
    </row>
    <row collapsed="false" customFormat="true" customHeight="false" hidden="false" ht="19.5" outlineLevel="0" r="16" s="25">
      <c r="A16" s="26" t="n">
        <v>14</v>
      </c>
      <c r="B16" s="17" t="s">
        <v>38</v>
      </c>
      <c r="C16" s="18" t="s">
        <v>39</v>
      </c>
      <c r="D16" s="18" t="s">
        <v>40</v>
      </c>
      <c r="E16" s="19" t="s">
        <v>18</v>
      </c>
      <c r="F16" s="20"/>
      <c r="G16" s="21"/>
      <c r="H16" s="20"/>
      <c r="I16" s="21"/>
      <c r="J16" s="20"/>
      <c r="K16" s="21"/>
      <c r="L16" s="22" t="n">
        <v>4</v>
      </c>
      <c r="M16" s="21"/>
      <c r="N16" s="20"/>
      <c r="O16" s="23"/>
      <c r="P16" s="24"/>
    </row>
    <row collapsed="false" customFormat="true" customHeight="false" hidden="false" ht="19.5" outlineLevel="0" r="17" s="25">
      <c r="A17" s="26" t="n">
        <v>15</v>
      </c>
      <c r="B17" s="17" t="s">
        <v>41</v>
      </c>
      <c r="C17" s="18" t="s">
        <v>42</v>
      </c>
      <c r="D17" s="18" t="s">
        <v>40</v>
      </c>
      <c r="E17" s="19" t="s">
        <v>18</v>
      </c>
      <c r="F17" s="20"/>
      <c r="G17" s="21"/>
      <c r="H17" s="20"/>
      <c r="I17" s="21"/>
      <c r="J17" s="20"/>
      <c r="K17" s="21"/>
      <c r="L17" s="22" t="n">
        <v>2</v>
      </c>
      <c r="M17" s="21"/>
      <c r="N17" s="20"/>
      <c r="O17" s="23"/>
      <c r="P17" s="24"/>
    </row>
    <row collapsed="false" customFormat="true" customHeight="false" hidden="false" ht="19.5" outlineLevel="0" r="18" s="25">
      <c r="A18" s="26" t="n">
        <v>16</v>
      </c>
      <c r="B18" s="17" t="s">
        <v>43</v>
      </c>
      <c r="C18" s="18"/>
      <c r="D18" s="18" t="s">
        <v>30</v>
      </c>
      <c r="E18" s="19" t="s">
        <v>8</v>
      </c>
      <c r="F18" s="20"/>
      <c r="G18" s="21"/>
      <c r="H18" s="20"/>
      <c r="I18" s="21"/>
      <c r="J18" s="20"/>
      <c r="K18" s="21"/>
      <c r="L18" s="22" t="n">
        <v>4</v>
      </c>
      <c r="M18" s="21"/>
      <c r="N18" s="20"/>
      <c r="O18" s="23"/>
      <c r="P18" s="24"/>
    </row>
    <row collapsed="false" customFormat="true" customHeight="false" hidden="false" ht="19.5" outlineLevel="0" r="19" s="25">
      <c r="A19" s="26" t="n">
        <v>17</v>
      </c>
      <c r="B19" s="17" t="s">
        <v>44</v>
      </c>
      <c r="C19" s="18" t="s">
        <v>45</v>
      </c>
      <c r="D19" s="18" t="s">
        <v>40</v>
      </c>
      <c r="E19" s="19" t="s">
        <v>18</v>
      </c>
      <c r="F19" s="20"/>
      <c r="G19" s="21"/>
      <c r="H19" s="20"/>
      <c r="I19" s="21"/>
      <c r="J19" s="20"/>
      <c r="K19" s="21"/>
      <c r="L19" s="22" t="n">
        <v>8</v>
      </c>
      <c r="M19" s="21"/>
      <c r="N19" s="20"/>
      <c r="O19" s="23"/>
      <c r="P19" s="24"/>
    </row>
    <row collapsed="false" customFormat="true" customHeight="false" hidden="false" ht="19.5" outlineLevel="0" r="20" s="25">
      <c r="A20" s="26" t="n">
        <v>18</v>
      </c>
      <c r="B20" s="17" t="s">
        <v>46</v>
      </c>
      <c r="C20" s="18"/>
      <c r="D20" s="18" t="s">
        <v>47</v>
      </c>
      <c r="E20" s="19" t="s">
        <v>48</v>
      </c>
      <c r="F20" s="20"/>
      <c r="G20" s="21"/>
      <c r="H20" s="20"/>
      <c r="I20" s="21"/>
      <c r="J20" s="20"/>
      <c r="K20" s="21"/>
      <c r="L20" s="22" t="n">
        <v>20</v>
      </c>
      <c r="M20" s="21"/>
      <c r="N20" s="20"/>
      <c r="O20" s="23"/>
      <c r="P20" s="24"/>
    </row>
    <row collapsed="false" customFormat="true" customHeight="false" hidden="false" ht="19.5" outlineLevel="0" r="21" s="25">
      <c r="A21" s="26" t="n">
        <v>21</v>
      </c>
      <c r="B21" s="18" t="s">
        <v>49</v>
      </c>
      <c r="C21" s="18" t="s">
        <v>50</v>
      </c>
      <c r="D21" s="18" t="s">
        <v>51</v>
      </c>
      <c r="E21" s="19" t="s">
        <v>8</v>
      </c>
      <c r="F21" s="20"/>
      <c r="G21" s="21"/>
      <c r="H21" s="20"/>
      <c r="I21" s="21"/>
      <c r="J21" s="20"/>
      <c r="K21" s="21"/>
      <c r="L21" s="22" t="n">
        <v>10000</v>
      </c>
      <c r="M21" s="21"/>
      <c r="N21" s="20"/>
      <c r="O21" s="23"/>
      <c r="P21" s="24"/>
    </row>
    <row collapsed="false" customFormat="true" customHeight="false" hidden="false" ht="19.5" outlineLevel="0" r="22" s="25">
      <c r="A22" s="26" t="n">
        <v>22</v>
      </c>
      <c r="B22" s="18" t="s">
        <v>52</v>
      </c>
      <c r="C22" s="18" t="s">
        <v>50</v>
      </c>
      <c r="D22" s="18" t="s">
        <v>51</v>
      </c>
      <c r="E22" s="19" t="s">
        <v>8</v>
      </c>
      <c r="F22" s="20"/>
      <c r="G22" s="21"/>
      <c r="H22" s="20"/>
      <c r="I22" s="21"/>
      <c r="J22" s="20"/>
      <c r="K22" s="21"/>
      <c r="L22" s="22" t="n">
        <v>10000</v>
      </c>
      <c r="M22" s="21"/>
      <c r="N22" s="20"/>
      <c r="O22" s="23"/>
      <c r="P22" s="24"/>
    </row>
    <row collapsed="false" customFormat="false" customHeight="false" hidden="false" ht="58.5" outlineLevel="0" r="23">
      <c r="A23" s="26" t="n">
        <v>23</v>
      </c>
      <c r="B23" s="17" t="s">
        <v>53</v>
      </c>
      <c r="C23" s="18" t="s">
        <v>10</v>
      </c>
      <c r="D23" s="18" t="s">
        <v>54</v>
      </c>
      <c r="E23" s="19" t="s">
        <v>8</v>
      </c>
      <c r="F23" s="20"/>
      <c r="G23" s="20"/>
      <c r="H23" s="20"/>
      <c r="I23" s="20"/>
      <c r="J23" s="20"/>
      <c r="K23" s="20" t="n">
        <v>142</v>
      </c>
      <c r="L23" s="22" t="n">
        <v>4000</v>
      </c>
      <c r="M23" s="20"/>
      <c r="N23" s="20" t="n">
        <f aca="false">SOMMA(L23*M23)</f>
        <v>0</v>
      </c>
      <c r="O23" s="23"/>
      <c r="P23" s="27"/>
    </row>
    <row collapsed="false" customFormat="true" customHeight="false" hidden="false" ht="19.5" outlineLevel="0" r="24" s="25">
      <c r="A24" s="26" t="n">
        <v>24</v>
      </c>
      <c r="B24" s="17" t="s">
        <v>55</v>
      </c>
      <c r="C24" s="18" t="s">
        <v>20</v>
      </c>
      <c r="D24" s="18" t="s">
        <v>56</v>
      </c>
      <c r="E24" s="19" t="s">
        <v>8</v>
      </c>
      <c r="F24" s="21"/>
      <c r="G24" s="20" t="n">
        <v>10</v>
      </c>
      <c r="H24" s="21"/>
      <c r="I24" s="20" t="n">
        <v>1</v>
      </c>
      <c r="J24" s="21"/>
      <c r="K24" s="21"/>
      <c r="L24" s="22" t="n">
        <v>10</v>
      </c>
      <c r="M24" s="21"/>
      <c r="N24" s="20" t="n">
        <f aca="false">SOMMA(L24*M24)</f>
        <v>0</v>
      </c>
      <c r="O24" s="23"/>
      <c r="P24" s="24"/>
    </row>
    <row collapsed="false" customFormat="false" customHeight="false" hidden="false" ht="19.5" outlineLevel="0" r="25">
      <c r="A25" s="26" t="n">
        <v>25</v>
      </c>
      <c r="B25" s="17" t="s">
        <v>57</v>
      </c>
      <c r="C25" s="18" t="s">
        <v>16</v>
      </c>
      <c r="D25" s="18" t="s">
        <v>58</v>
      </c>
      <c r="E25" s="19" t="s">
        <v>18</v>
      </c>
      <c r="F25" s="20"/>
      <c r="G25" s="20"/>
      <c r="H25" s="20"/>
      <c r="I25" s="20"/>
      <c r="J25" s="20" t="n">
        <v>15000</v>
      </c>
      <c r="K25" s="20" t="n">
        <v>20000</v>
      </c>
      <c r="L25" s="22" t="n">
        <v>4</v>
      </c>
      <c r="M25" s="20"/>
      <c r="N25" s="20" t="n">
        <f aca="false">SOMMA(L25*M25)</f>
        <v>0</v>
      </c>
      <c r="O25" s="23"/>
      <c r="P25" s="27"/>
    </row>
    <row collapsed="false" customFormat="false" customHeight="false" hidden="false" ht="19.5" outlineLevel="0" r="26">
      <c r="A26" s="26" t="n">
        <v>26</v>
      </c>
      <c r="B26" s="17" t="s">
        <v>59</v>
      </c>
      <c r="C26" s="18" t="s">
        <v>10</v>
      </c>
      <c r="D26" s="18" t="s">
        <v>60</v>
      </c>
      <c r="E26" s="19" t="s">
        <v>18</v>
      </c>
      <c r="F26" s="20"/>
      <c r="G26" s="20"/>
      <c r="H26" s="20"/>
      <c r="I26" s="20" t="n">
        <v>1</v>
      </c>
      <c r="J26" s="20"/>
      <c r="K26" s="20" t="n">
        <v>300</v>
      </c>
      <c r="L26" s="22" t="n">
        <v>4</v>
      </c>
      <c r="M26" s="20"/>
      <c r="N26" s="20" t="n">
        <f aca="false">SOMMA(L26*M26)</f>
        <v>0</v>
      </c>
      <c r="O26" s="23"/>
      <c r="P26" s="27"/>
    </row>
    <row collapsed="false" customFormat="true" customHeight="false" hidden="false" ht="19.5" outlineLevel="0" r="27" s="25">
      <c r="A27" s="26" t="n">
        <v>27</v>
      </c>
      <c r="B27" s="17" t="s">
        <v>61</v>
      </c>
      <c r="C27" s="18" t="s">
        <v>16</v>
      </c>
      <c r="D27" s="18" t="s">
        <v>60</v>
      </c>
      <c r="E27" s="19" t="s">
        <v>18</v>
      </c>
      <c r="F27" s="21"/>
      <c r="G27" s="21"/>
      <c r="H27" s="21"/>
      <c r="I27" s="21"/>
      <c r="J27" s="20" t="n">
        <v>15000</v>
      </c>
      <c r="K27" s="20" t="n">
        <v>10000</v>
      </c>
      <c r="L27" s="22" t="n">
        <v>4</v>
      </c>
      <c r="M27" s="21"/>
      <c r="N27" s="20" t="n">
        <f aca="false">SOMMA(L27*M27)</f>
        <v>0</v>
      </c>
      <c r="O27" s="23"/>
      <c r="P27" s="24"/>
    </row>
    <row collapsed="false" customFormat="false" customHeight="true" hidden="false" ht="58.5" outlineLevel="0" r="28">
      <c r="A28" s="26" t="n">
        <v>28</v>
      </c>
      <c r="B28" s="17" t="s">
        <v>62</v>
      </c>
      <c r="C28" s="18" t="s">
        <v>63</v>
      </c>
      <c r="D28" s="18" t="s">
        <v>64</v>
      </c>
      <c r="E28" s="19" t="s">
        <v>8</v>
      </c>
      <c r="F28" s="20"/>
      <c r="G28" s="20" t="n">
        <v>25</v>
      </c>
      <c r="H28" s="20" t="n">
        <v>100</v>
      </c>
      <c r="I28" s="20"/>
      <c r="J28" s="20"/>
      <c r="K28" s="20"/>
      <c r="L28" s="22" t="n">
        <v>150</v>
      </c>
      <c r="M28" s="20"/>
      <c r="N28" s="20" t="n">
        <f aca="false">SOMMA(L28*M28)</f>
        <v>0</v>
      </c>
      <c r="O28" s="23"/>
      <c r="P28" s="27"/>
    </row>
    <row collapsed="false" customFormat="false" customHeight="true" hidden="false" ht="27" outlineLevel="0" r="29">
      <c r="A29" s="26" t="n">
        <v>29</v>
      </c>
      <c r="B29" s="17" t="s">
        <v>65</v>
      </c>
      <c r="C29" s="18" t="s">
        <v>20</v>
      </c>
      <c r="D29" s="18" t="s">
        <v>66</v>
      </c>
      <c r="E29" s="19" t="s">
        <v>67</v>
      </c>
      <c r="F29" s="20"/>
      <c r="G29" s="20"/>
      <c r="H29" s="20"/>
      <c r="I29" s="20"/>
      <c r="J29" s="20"/>
      <c r="K29" s="20"/>
      <c r="L29" s="22" t="n">
        <v>100</v>
      </c>
      <c r="M29" s="20"/>
      <c r="N29" s="20"/>
      <c r="O29" s="23"/>
      <c r="P29" s="27"/>
    </row>
    <row collapsed="false" customFormat="false" customHeight="true" hidden="false" ht="43.5" outlineLevel="0" r="30">
      <c r="A30" s="26" t="n">
        <v>30</v>
      </c>
      <c r="B30" s="17" t="s">
        <v>68</v>
      </c>
      <c r="C30" s="18" t="s">
        <v>6</v>
      </c>
      <c r="D30" s="18" t="s">
        <v>69</v>
      </c>
      <c r="E30" s="19" t="s">
        <v>8</v>
      </c>
      <c r="F30" s="20"/>
      <c r="G30" s="20" t="n">
        <v>10</v>
      </c>
      <c r="H30" s="20" t="n">
        <v>10</v>
      </c>
      <c r="I30" s="20"/>
      <c r="J30" s="20" t="n">
        <v>6</v>
      </c>
      <c r="K30" s="20" t="n">
        <v>15</v>
      </c>
      <c r="L30" s="22" t="n">
        <v>20</v>
      </c>
      <c r="M30" s="20"/>
      <c r="N30" s="20" t="n">
        <f aca="false">SUM(L30*M30)</f>
        <v>0</v>
      </c>
      <c r="O30" s="23"/>
      <c r="P30" s="27"/>
    </row>
    <row collapsed="false" customFormat="false" customHeight="true" hidden="false" ht="36" outlineLevel="0" r="31">
      <c r="A31" s="26" t="n">
        <v>31</v>
      </c>
      <c r="B31" s="17" t="s">
        <v>70</v>
      </c>
      <c r="C31" s="18" t="s">
        <v>10</v>
      </c>
      <c r="D31" s="18" t="s">
        <v>71</v>
      </c>
      <c r="E31" s="19" t="s">
        <v>8</v>
      </c>
      <c r="F31" s="20"/>
      <c r="G31" s="20"/>
      <c r="H31" s="20"/>
      <c r="I31" s="20"/>
      <c r="J31" s="20" t="n">
        <v>5</v>
      </c>
      <c r="K31" s="20" t="n">
        <v>3</v>
      </c>
      <c r="L31" s="22" t="n">
        <v>10</v>
      </c>
      <c r="M31" s="20"/>
      <c r="N31" s="20" t="n">
        <f aca="false">SUM(L31*M31)</f>
        <v>0</v>
      </c>
      <c r="O31" s="23"/>
      <c r="P31" s="27"/>
    </row>
    <row collapsed="false" customFormat="false" customHeight="false" hidden="false" ht="19.5" outlineLevel="0" r="32">
      <c r="A32" s="26" t="n">
        <v>32</v>
      </c>
      <c r="B32" s="17" t="s">
        <v>72</v>
      </c>
      <c r="C32" s="18" t="s">
        <v>16</v>
      </c>
      <c r="D32" s="18" t="s">
        <v>71</v>
      </c>
      <c r="E32" s="19" t="s">
        <v>8</v>
      </c>
      <c r="F32" s="20"/>
      <c r="G32" s="20"/>
      <c r="H32" s="20"/>
      <c r="I32" s="20"/>
      <c r="J32" s="20"/>
      <c r="K32" s="20" t="n">
        <v>300</v>
      </c>
      <c r="L32" s="22" t="n">
        <v>150</v>
      </c>
      <c r="M32" s="20"/>
      <c r="N32" s="20" t="n">
        <f aca="false">SUM(L32*M32)</f>
        <v>0</v>
      </c>
      <c r="O32" s="23"/>
      <c r="P32" s="27"/>
    </row>
    <row collapsed="false" customFormat="false" customHeight="false" hidden="false" ht="19.5" outlineLevel="0" r="33">
      <c r="A33" s="26" t="n">
        <v>33</v>
      </c>
      <c r="B33" s="17" t="s">
        <v>73</v>
      </c>
      <c r="C33" s="18" t="s">
        <v>20</v>
      </c>
      <c r="D33" s="18" t="s">
        <v>74</v>
      </c>
      <c r="E33" s="19" t="s">
        <v>8</v>
      </c>
      <c r="F33" s="20"/>
      <c r="G33" s="20"/>
      <c r="H33" s="20"/>
      <c r="I33" s="20"/>
      <c r="J33" s="20" t="n">
        <v>2</v>
      </c>
      <c r="K33" s="20"/>
      <c r="L33" s="22" t="n">
        <v>2</v>
      </c>
      <c r="M33" s="20"/>
      <c r="N33" s="20" t="n">
        <f aca="false">SUM(L33*M33)</f>
        <v>0</v>
      </c>
      <c r="O33" s="23"/>
      <c r="P33" s="27"/>
    </row>
    <row collapsed="false" customFormat="false" customHeight="false" hidden="false" ht="19.5" outlineLevel="0" r="34">
      <c r="A34" s="26" t="n">
        <v>34</v>
      </c>
      <c r="B34" s="17" t="s">
        <v>75</v>
      </c>
      <c r="C34" s="18" t="s">
        <v>10</v>
      </c>
      <c r="D34" s="18" t="s">
        <v>76</v>
      </c>
      <c r="E34" s="19" t="s">
        <v>8</v>
      </c>
      <c r="F34" s="20" t="n">
        <v>6</v>
      </c>
      <c r="G34" s="20"/>
      <c r="H34" s="20"/>
      <c r="I34" s="20"/>
      <c r="J34" s="20"/>
      <c r="K34" s="20"/>
      <c r="L34" s="22" t="n">
        <v>20</v>
      </c>
      <c r="M34" s="20"/>
      <c r="N34" s="20" t="n">
        <f aca="false">SUM(L34*M34)</f>
        <v>0</v>
      </c>
      <c r="O34" s="23"/>
      <c r="P34" s="27"/>
    </row>
    <row collapsed="false" customFormat="false" customHeight="false" hidden="false" ht="39" outlineLevel="0" r="35">
      <c r="A35" s="26" t="n">
        <v>35</v>
      </c>
      <c r="B35" s="17" t="s">
        <v>77</v>
      </c>
      <c r="C35" s="18" t="s">
        <v>13</v>
      </c>
      <c r="D35" s="18" t="s">
        <v>64</v>
      </c>
      <c r="E35" s="19" t="s">
        <v>8</v>
      </c>
      <c r="F35" s="20"/>
      <c r="G35" s="20"/>
      <c r="H35" s="20"/>
      <c r="I35" s="20"/>
      <c r="J35" s="20"/>
      <c r="K35" s="20"/>
      <c r="L35" s="22" t="n">
        <v>100</v>
      </c>
      <c r="M35" s="20"/>
      <c r="N35" s="20"/>
      <c r="O35" s="23"/>
      <c r="P35" s="27"/>
    </row>
    <row collapsed="false" customFormat="false" customHeight="false" hidden="false" ht="39" outlineLevel="0" r="36">
      <c r="A36" s="26" t="n">
        <v>36</v>
      </c>
      <c r="B36" s="17" t="s">
        <v>78</v>
      </c>
      <c r="C36" s="18" t="s">
        <v>20</v>
      </c>
      <c r="D36" s="18" t="s">
        <v>79</v>
      </c>
      <c r="E36" s="19" t="s">
        <v>8</v>
      </c>
      <c r="F36" s="20"/>
      <c r="G36" s="20"/>
      <c r="H36" s="20"/>
      <c r="I36" s="20"/>
      <c r="J36" s="20" t="n">
        <v>2000</v>
      </c>
      <c r="K36" s="20"/>
      <c r="L36" s="22" t="n">
        <v>100</v>
      </c>
      <c r="M36" s="20"/>
      <c r="N36" s="20" t="n">
        <f aca="false">SUM(L36*M36)</f>
        <v>0</v>
      </c>
      <c r="O36" s="23"/>
      <c r="P36" s="27"/>
    </row>
    <row collapsed="false" customFormat="false" customHeight="false" hidden="false" ht="19.5" outlineLevel="0" r="37">
      <c r="A37" s="26" t="n">
        <v>37</v>
      </c>
      <c r="B37" s="17" t="s">
        <v>80</v>
      </c>
      <c r="C37" s="18" t="s">
        <v>16</v>
      </c>
      <c r="D37" s="18" t="s">
        <v>81</v>
      </c>
      <c r="E37" s="19" t="s">
        <v>18</v>
      </c>
      <c r="F37" s="20"/>
      <c r="G37" s="20"/>
      <c r="H37" s="20"/>
      <c r="I37" s="20"/>
      <c r="J37" s="20"/>
      <c r="K37" s="20" t="n">
        <v>10000</v>
      </c>
      <c r="L37" s="22" t="n">
        <v>100</v>
      </c>
      <c r="M37" s="20"/>
      <c r="N37" s="20" t="n">
        <f aca="false">SUM(L37*M37)</f>
        <v>0</v>
      </c>
      <c r="O37" s="23"/>
      <c r="P37" s="27"/>
    </row>
    <row collapsed="false" customFormat="false" customHeight="false" hidden="false" ht="39" outlineLevel="0" r="38">
      <c r="A38" s="26" t="n">
        <v>38</v>
      </c>
      <c r="B38" s="17" t="s">
        <v>82</v>
      </c>
      <c r="C38" s="18" t="s">
        <v>6</v>
      </c>
      <c r="D38" s="18" t="s">
        <v>83</v>
      </c>
      <c r="E38" s="19" t="s">
        <v>8</v>
      </c>
      <c r="F38" s="20" t="n">
        <v>30</v>
      </c>
      <c r="G38" s="20" t="n">
        <v>200</v>
      </c>
      <c r="H38" s="20" t="n">
        <v>500</v>
      </c>
      <c r="I38" s="20"/>
      <c r="J38" s="20" t="n">
        <v>5</v>
      </c>
      <c r="K38" s="20"/>
      <c r="L38" s="22" t="n">
        <v>5000</v>
      </c>
      <c r="M38" s="20"/>
      <c r="N38" s="20" t="n">
        <f aca="false">SUM(L38*M38)</f>
        <v>0</v>
      </c>
      <c r="O38" s="23"/>
      <c r="P38" s="27"/>
    </row>
    <row collapsed="false" customFormat="false" customHeight="true" hidden="false" ht="29.25" outlineLevel="0" r="39">
      <c r="A39" s="26" t="n">
        <v>39</v>
      </c>
      <c r="B39" s="18" t="s">
        <v>84</v>
      </c>
      <c r="C39" s="19" t="s">
        <v>16</v>
      </c>
      <c r="D39" s="19" t="s">
        <v>85</v>
      </c>
      <c r="E39" s="19" t="s">
        <v>67</v>
      </c>
      <c r="F39" s="19"/>
      <c r="G39" s="19"/>
      <c r="H39" s="19"/>
      <c r="I39" s="19"/>
      <c r="J39" s="19"/>
      <c r="K39" s="19"/>
      <c r="L39" s="19" t="n">
        <v>250</v>
      </c>
      <c r="M39" s="19"/>
      <c r="N39" s="19"/>
      <c r="O39" s="19"/>
      <c r="P39" s="27"/>
    </row>
    <row collapsed="false" customFormat="false" customHeight="true" hidden="false" ht="249.95" outlineLevel="0" r="40">
      <c r="A40" s="26" t="n">
        <v>40</v>
      </c>
      <c r="B40" s="17" t="s">
        <v>86</v>
      </c>
      <c r="C40" s="18"/>
      <c r="D40" s="18" t="s">
        <v>87</v>
      </c>
      <c r="E40" s="19" t="s">
        <v>18</v>
      </c>
      <c r="F40" s="20"/>
      <c r="G40" s="20"/>
      <c r="H40" s="20"/>
      <c r="I40" s="20"/>
      <c r="J40" s="20"/>
      <c r="K40" s="20"/>
      <c r="L40" s="22" t="n">
        <v>4000</v>
      </c>
      <c r="M40" s="20"/>
      <c r="N40" s="20" t="e">
        <f aca="false">SUM(#ref!*M40)</f>
        <v>#NAME?</v>
      </c>
      <c r="O40" s="23"/>
      <c r="P40" s="27"/>
    </row>
    <row collapsed="false" customFormat="false" customHeight="false" hidden="false" ht="117" outlineLevel="0" r="41">
      <c r="A41" s="26" t="n">
        <v>41</v>
      </c>
      <c r="B41" s="17" t="s">
        <v>88</v>
      </c>
      <c r="C41" s="18" t="s">
        <v>20</v>
      </c>
      <c r="D41" s="18" t="s">
        <v>89</v>
      </c>
      <c r="E41" s="28" t="s">
        <v>8</v>
      </c>
      <c r="F41" s="20"/>
      <c r="G41" s="20"/>
      <c r="H41" s="20"/>
      <c r="I41" s="20"/>
      <c r="J41" s="20" t="n">
        <v>10000</v>
      </c>
      <c r="K41" s="20" t="n">
        <v>200</v>
      </c>
      <c r="L41" s="22" t="n">
        <v>200</v>
      </c>
      <c r="M41" s="20"/>
      <c r="N41" s="20"/>
      <c r="O41" s="23"/>
      <c r="P41" s="27"/>
    </row>
    <row collapsed="false" customFormat="false" customHeight="false" hidden="false" ht="117" outlineLevel="0" r="42">
      <c r="A42" s="26" t="n">
        <v>42</v>
      </c>
      <c r="B42" s="17" t="s">
        <v>90</v>
      </c>
      <c r="C42" s="18"/>
      <c r="D42" s="18" t="s">
        <v>91</v>
      </c>
      <c r="E42" s="19" t="s">
        <v>8</v>
      </c>
      <c r="F42" s="20"/>
      <c r="G42" s="20"/>
      <c r="H42" s="20"/>
      <c r="I42" s="20"/>
      <c r="J42" s="20"/>
      <c r="K42" s="20"/>
      <c r="L42" s="22" t="n">
        <v>10</v>
      </c>
      <c r="M42" s="20"/>
      <c r="N42" s="20"/>
      <c r="O42" s="23"/>
      <c r="P42" s="27"/>
    </row>
    <row collapsed="false" customFormat="false" customHeight="false" hidden="false" ht="156" outlineLevel="0" r="43">
      <c r="A43" s="26" t="n">
        <v>43</v>
      </c>
      <c r="B43" s="17" t="s">
        <v>92</v>
      </c>
      <c r="C43" s="18"/>
      <c r="D43" s="18" t="s">
        <v>93</v>
      </c>
      <c r="E43" s="19" t="s">
        <v>8</v>
      </c>
      <c r="F43" s="20"/>
      <c r="G43" s="20"/>
      <c r="H43" s="20"/>
      <c r="I43" s="20"/>
      <c r="J43" s="20"/>
      <c r="K43" s="20"/>
      <c r="L43" s="22" t="n">
        <v>40</v>
      </c>
      <c r="M43" s="20"/>
      <c r="N43" s="20"/>
      <c r="O43" s="23"/>
      <c r="P43" s="27"/>
    </row>
    <row collapsed="false" customFormat="false" customHeight="false" hidden="false" ht="19.5" outlineLevel="0" r="44">
      <c r="A44" s="26"/>
      <c r="B44" s="17"/>
      <c r="C44" s="18"/>
      <c r="D44" s="18"/>
      <c r="E44" s="19"/>
      <c r="F44" s="20"/>
      <c r="G44" s="20"/>
      <c r="H44" s="20"/>
      <c r="I44" s="20"/>
      <c r="J44" s="20"/>
      <c r="K44" s="20"/>
      <c r="L44" s="22"/>
      <c r="M44" s="20"/>
      <c r="N44" s="20"/>
      <c r="O44" s="23"/>
      <c r="P44" s="27"/>
    </row>
    <row collapsed="false" customFormat="false" customHeight="true" hidden="false" ht="29.25" outlineLevel="0" r="45">
      <c r="A45" s="26" t="n">
        <v>44</v>
      </c>
      <c r="B45" s="29" t="s">
        <v>94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20"/>
      <c r="O45" s="30"/>
      <c r="P45" s="27"/>
    </row>
    <row collapsed="false" customFormat="false" customHeight="false" hidden="false" ht="156" outlineLevel="0" r="46">
      <c r="A46" s="26" t="s">
        <v>95</v>
      </c>
      <c r="B46" s="31" t="s">
        <v>96</v>
      </c>
      <c r="C46" s="32"/>
      <c r="D46" s="18" t="s">
        <v>97</v>
      </c>
      <c r="E46" s="19" t="s">
        <v>27</v>
      </c>
      <c r="F46" s="20"/>
      <c r="G46" s="20"/>
      <c r="H46" s="20"/>
      <c r="I46" s="20"/>
      <c r="J46" s="20"/>
      <c r="K46" s="20"/>
      <c r="L46" s="22" t="n">
        <v>2</v>
      </c>
      <c r="M46" s="20"/>
      <c r="N46" s="20"/>
      <c r="O46" s="23"/>
      <c r="P46" s="27"/>
    </row>
    <row collapsed="false" customFormat="false" customHeight="false" hidden="false" ht="39" outlineLevel="0" r="47">
      <c r="A47" s="26" t="s">
        <v>98</v>
      </c>
      <c r="B47" s="17" t="s">
        <v>99</v>
      </c>
      <c r="C47" s="18"/>
      <c r="D47" s="18" t="s">
        <v>100</v>
      </c>
      <c r="E47" s="19" t="s">
        <v>101</v>
      </c>
      <c r="F47" s="20"/>
      <c r="G47" s="20"/>
      <c r="H47" s="20"/>
      <c r="I47" s="20"/>
      <c r="J47" s="20"/>
      <c r="K47" s="20"/>
      <c r="L47" s="22" t="n">
        <v>2</v>
      </c>
      <c r="M47" s="20"/>
      <c r="N47" s="20"/>
      <c r="O47" s="23"/>
      <c r="P47" s="27"/>
    </row>
    <row collapsed="false" customFormat="false" customHeight="false" hidden="false" ht="39" outlineLevel="0" r="48">
      <c r="A48" s="26" t="s">
        <v>102</v>
      </c>
      <c r="B48" s="17" t="s">
        <v>103</v>
      </c>
      <c r="C48" s="18"/>
      <c r="D48" s="18" t="s">
        <v>104</v>
      </c>
      <c r="E48" s="19" t="s">
        <v>8</v>
      </c>
      <c r="F48" s="20"/>
      <c r="G48" s="20"/>
      <c r="H48" s="20"/>
      <c r="I48" s="20"/>
      <c r="J48" s="20"/>
      <c r="K48" s="20"/>
      <c r="L48" s="22" t="n">
        <v>20</v>
      </c>
      <c r="M48" s="20"/>
      <c r="N48" s="20"/>
      <c r="O48" s="23"/>
      <c r="P48" s="27"/>
    </row>
    <row collapsed="false" customFormat="false" customHeight="false" hidden="false" ht="19.5" outlineLevel="0" r="49">
      <c r="A49" s="26" t="s">
        <v>105</v>
      </c>
      <c r="B49" s="17" t="s">
        <v>106</v>
      </c>
      <c r="C49" s="18"/>
      <c r="D49" s="18" t="s">
        <v>107</v>
      </c>
      <c r="E49" s="19" t="s">
        <v>8</v>
      </c>
      <c r="F49" s="20"/>
      <c r="G49" s="20"/>
      <c r="H49" s="20"/>
      <c r="I49" s="20"/>
      <c r="J49" s="20"/>
      <c r="K49" s="20"/>
      <c r="L49" s="22" t="n">
        <v>3</v>
      </c>
      <c r="M49" s="20"/>
      <c r="N49" s="20"/>
      <c r="O49" s="23"/>
      <c r="P49" s="27"/>
    </row>
    <row collapsed="false" customFormat="false" customHeight="false" hidden="false" ht="39" outlineLevel="0" r="50">
      <c r="A50" s="26" t="s">
        <v>108</v>
      </c>
      <c r="B50" s="17" t="s">
        <v>109</v>
      </c>
      <c r="C50" s="18" t="s">
        <v>110</v>
      </c>
      <c r="D50" s="18" t="s">
        <v>111</v>
      </c>
      <c r="E50" s="19" t="s">
        <v>112</v>
      </c>
      <c r="F50" s="20"/>
      <c r="G50" s="20"/>
      <c r="H50" s="20"/>
      <c r="I50" s="20"/>
      <c r="J50" s="20"/>
      <c r="K50" s="20"/>
      <c r="L50" s="22" t="n">
        <v>300</v>
      </c>
      <c r="M50" s="20"/>
      <c r="N50" s="20"/>
      <c r="O50" s="23"/>
      <c r="P50" s="27"/>
    </row>
    <row collapsed="false" customFormat="false" customHeight="false" hidden="false" ht="58.5" outlineLevel="0" r="51">
      <c r="A51" s="26" t="s">
        <v>113</v>
      </c>
      <c r="B51" s="17" t="s">
        <v>114</v>
      </c>
      <c r="C51" s="18"/>
      <c r="D51" s="18" t="s">
        <v>115</v>
      </c>
      <c r="E51" s="19" t="s">
        <v>101</v>
      </c>
      <c r="F51" s="20"/>
      <c r="G51" s="20"/>
      <c r="H51" s="20"/>
      <c r="I51" s="20"/>
      <c r="J51" s="20"/>
      <c r="K51" s="20"/>
      <c r="L51" s="22" t="n">
        <v>200</v>
      </c>
      <c r="M51" s="20"/>
      <c r="N51" s="20"/>
      <c r="O51" s="23"/>
      <c r="P51" s="27"/>
    </row>
    <row collapsed="false" customFormat="false" customHeight="false" hidden="false" ht="58.5" outlineLevel="0" r="52">
      <c r="A52" s="26" t="s">
        <v>116</v>
      </c>
      <c r="B52" s="17" t="s">
        <v>117</v>
      </c>
      <c r="C52" s="18"/>
      <c r="D52" s="18" t="s">
        <v>118</v>
      </c>
      <c r="E52" s="19" t="s">
        <v>101</v>
      </c>
      <c r="F52" s="20"/>
      <c r="G52" s="20"/>
      <c r="H52" s="20"/>
      <c r="I52" s="20"/>
      <c r="J52" s="20"/>
      <c r="K52" s="20"/>
      <c r="L52" s="22" t="n">
        <v>20</v>
      </c>
      <c r="M52" s="20"/>
      <c r="N52" s="20"/>
      <c r="O52" s="23"/>
      <c r="P52" s="27"/>
    </row>
    <row collapsed="false" customFormat="false" customHeight="false" hidden="false" ht="39" outlineLevel="0" r="53">
      <c r="A53" s="26" t="s">
        <v>119</v>
      </c>
      <c r="B53" s="17" t="s">
        <v>120</v>
      </c>
      <c r="C53" s="18" t="s">
        <v>121</v>
      </c>
      <c r="D53" s="18" t="s">
        <v>122</v>
      </c>
      <c r="E53" s="19" t="s">
        <v>101</v>
      </c>
      <c r="F53" s="20"/>
      <c r="G53" s="20"/>
      <c r="H53" s="20"/>
      <c r="I53" s="20"/>
      <c r="J53" s="20"/>
      <c r="K53" s="20"/>
      <c r="L53" s="22" t="n">
        <v>1000</v>
      </c>
      <c r="M53" s="20"/>
      <c r="N53" s="20"/>
      <c r="O53" s="23"/>
      <c r="P53" s="27"/>
    </row>
    <row collapsed="false" customFormat="false" customHeight="false" hidden="false" ht="39" outlineLevel="0" r="54">
      <c r="A54" s="26" t="s">
        <v>123</v>
      </c>
      <c r="B54" s="17" t="s">
        <v>124</v>
      </c>
      <c r="C54" s="18" t="s">
        <v>125</v>
      </c>
      <c r="D54" s="18" t="s">
        <v>126</v>
      </c>
      <c r="E54" s="19" t="s">
        <v>101</v>
      </c>
      <c r="F54" s="20"/>
      <c r="G54" s="20"/>
      <c r="H54" s="20"/>
      <c r="I54" s="20"/>
      <c r="J54" s="20"/>
      <c r="K54" s="20"/>
      <c r="L54" s="22" t="n">
        <v>1000</v>
      </c>
      <c r="M54" s="20"/>
      <c r="N54" s="20"/>
      <c r="O54" s="23"/>
      <c r="P54" s="27"/>
    </row>
    <row collapsed="false" customFormat="false" customHeight="false" hidden="false" ht="39" outlineLevel="0" r="55">
      <c r="A55" s="26" t="s">
        <v>127</v>
      </c>
      <c r="B55" s="17" t="s">
        <v>128</v>
      </c>
      <c r="C55" s="18"/>
      <c r="D55" s="18" t="s">
        <v>129</v>
      </c>
      <c r="E55" s="19" t="s">
        <v>101</v>
      </c>
      <c r="F55" s="20"/>
      <c r="G55" s="20"/>
      <c r="H55" s="20"/>
      <c r="I55" s="20"/>
      <c r="J55" s="20"/>
      <c r="K55" s="20"/>
      <c r="L55" s="22" t="n">
        <v>1000</v>
      </c>
      <c r="M55" s="20"/>
      <c r="N55" s="20"/>
      <c r="O55" s="23"/>
      <c r="P55" s="27"/>
    </row>
    <row collapsed="false" customFormat="false" customHeight="false" hidden="false" ht="39" outlineLevel="0" r="56">
      <c r="A56" s="26" t="s">
        <v>130</v>
      </c>
      <c r="B56" s="17" t="s">
        <v>131</v>
      </c>
      <c r="C56" s="18"/>
      <c r="D56" s="18" t="s">
        <v>132</v>
      </c>
      <c r="E56" s="19" t="s">
        <v>8</v>
      </c>
      <c r="F56" s="20"/>
      <c r="G56" s="20"/>
      <c r="H56" s="20"/>
      <c r="I56" s="20"/>
      <c r="J56" s="20"/>
      <c r="K56" s="20"/>
      <c r="L56" s="22" t="n">
        <v>6</v>
      </c>
      <c r="M56" s="20"/>
      <c r="N56" s="20"/>
      <c r="O56" s="23"/>
      <c r="P56" s="27"/>
    </row>
    <row collapsed="false" customFormat="false" customHeight="false" hidden="false" ht="19.5" outlineLevel="0" r="57">
      <c r="A57" s="26" t="s">
        <v>133</v>
      </c>
      <c r="B57" s="17" t="s">
        <v>134</v>
      </c>
      <c r="C57" s="18" t="s">
        <v>135</v>
      </c>
      <c r="D57" s="18" t="s">
        <v>136</v>
      </c>
      <c r="E57" s="19" t="s">
        <v>8</v>
      </c>
      <c r="F57" s="20"/>
      <c r="G57" s="20"/>
      <c r="H57" s="20"/>
      <c r="I57" s="20"/>
      <c r="J57" s="20"/>
      <c r="K57" s="20"/>
      <c r="L57" s="22" t="n">
        <v>3</v>
      </c>
      <c r="M57" s="20"/>
      <c r="N57" s="20"/>
      <c r="O57" s="23"/>
      <c r="P57" s="27"/>
    </row>
    <row collapsed="false" customFormat="false" customHeight="false" hidden="false" ht="58.5" outlineLevel="0" r="58">
      <c r="A58" s="26" t="s">
        <v>137</v>
      </c>
      <c r="B58" s="17" t="s">
        <v>138</v>
      </c>
      <c r="C58" s="18"/>
      <c r="D58" s="18" t="s">
        <v>139</v>
      </c>
      <c r="E58" s="19" t="s">
        <v>8</v>
      </c>
      <c r="F58" s="20"/>
      <c r="G58" s="20"/>
      <c r="H58" s="20"/>
      <c r="I58" s="20"/>
      <c r="J58" s="20"/>
      <c r="K58" s="20"/>
      <c r="L58" s="22" t="n">
        <v>3</v>
      </c>
      <c r="M58" s="20"/>
      <c r="N58" s="20"/>
      <c r="O58" s="23"/>
      <c r="P58" s="27"/>
    </row>
    <row collapsed="false" customFormat="false" customHeight="false" hidden="false" ht="19.5" outlineLevel="0" r="59">
      <c r="A59" s="26" t="s">
        <v>140</v>
      </c>
      <c r="B59" s="17" t="s">
        <v>141</v>
      </c>
      <c r="C59" s="18"/>
      <c r="D59" s="18" t="s">
        <v>136</v>
      </c>
      <c r="E59" s="19" t="s">
        <v>8</v>
      </c>
      <c r="F59" s="20"/>
      <c r="G59" s="20"/>
      <c r="H59" s="20"/>
      <c r="I59" s="20"/>
      <c r="J59" s="20"/>
      <c r="K59" s="20"/>
      <c r="L59" s="22" t="n">
        <v>7</v>
      </c>
      <c r="M59" s="20"/>
      <c r="N59" s="20"/>
      <c r="O59" s="23"/>
      <c r="P59" s="27"/>
    </row>
    <row collapsed="false" customFormat="false" customHeight="false" hidden="false" ht="39" outlineLevel="0" r="60">
      <c r="A60" s="26" t="s">
        <v>142</v>
      </c>
      <c r="B60" s="17" t="s">
        <v>143</v>
      </c>
      <c r="C60" s="18"/>
      <c r="D60" s="18"/>
      <c r="E60" s="19" t="s">
        <v>112</v>
      </c>
      <c r="F60" s="20"/>
      <c r="G60" s="20"/>
      <c r="H60" s="20"/>
      <c r="I60" s="20"/>
      <c r="J60" s="20"/>
      <c r="K60" s="20"/>
      <c r="L60" s="22" t="n">
        <v>100</v>
      </c>
      <c r="M60" s="20"/>
      <c r="N60" s="20"/>
      <c r="O60" s="23"/>
      <c r="P60" s="27"/>
    </row>
    <row collapsed="false" customFormat="false" customHeight="false" hidden="false" ht="39" outlineLevel="0" r="61">
      <c r="A61" s="26" t="s">
        <v>144</v>
      </c>
      <c r="B61" s="17" t="s">
        <v>145</v>
      </c>
      <c r="C61" s="18"/>
      <c r="D61" s="18" t="s">
        <v>146</v>
      </c>
      <c r="E61" s="19" t="s">
        <v>27</v>
      </c>
      <c r="F61" s="20"/>
      <c r="G61" s="20"/>
      <c r="H61" s="20"/>
      <c r="I61" s="20"/>
      <c r="J61" s="20"/>
      <c r="K61" s="20"/>
      <c r="L61" s="22" t="n">
        <v>5</v>
      </c>
      <c r="M61" s="20"/>
      <c r="N61" s="20"/>
      <c r="O61" s="23"/>
      <c r="P61" s="27"/>
    </row>
    <row collapsed="false" customFormat="false" customHeight="true" hidden="false" ht="128.25" outlineLevel="0" r="62">
      <c r="A62" s="26" t="s">
        <v>147</v>
      </c>
      <c r="B62" s="17" t="s">
        <v>148</v>
      </c>
      <c r="C62" s="18"/>
      <c r="D62" s="18" t="s">
        <v>149</v>
      </c>
      <c r="E62" s="33" t="s">
        <v>27</v>
      </c>
      <c r="F62" s="20"/>
      <c r="G62" s="20"/>
      <c r="H62" s="20"/>
      <c r="I62" s="20"/>
      <c r="J62" s="20"/>
      <c r="K62" s="20"/>
      <c r="L62" s="22" t="n">
        <v>2</v>
      </c>
      <c r="M62" s="20"/>
      <c r="N62" s="20"/>
      <c r="O62" s="23"/>
      <c r="P62" s="27"/>
    </row>
    <row collapsed="false" customFormat="false" customHeight="true" hidden="false" ht="128.25" outlineLevel="0" r="63">
      <c r="A63" s="26" t="s">
        <v>150</v>
      </c>
      <c r="B63" s="17" t="s">
        <v>151</v>
      </c>
      <c r="C63" s="18"/>
      <c r="D63" s="18" t="s">
        <v>149</v>
      </c>
      <c r="E63" s="33" t="s">
        <v>27</v>
      </c>
      <c r="F63" s="20"/>
      <c r="G63" s="20"/>
      <c r="H63" s="20"/>
      <c r="I63" s="20"/>
      <c r="J63" s="20"/>
      <c r="K63" s="20"/>
      <c r="L63" s="22" t="n">
        <v>3</v>
      </c>
      <c r="M63" s="20"/>
      <c r="N63" s="20"/>
      <c r="O63" s="23"/>
      <c r="P63" s="27"/>
    </row>
    <row collapsed="false" customFormat="false" customHeight="false" hidden="false" ht="37.5" outlineLevel="0" r="64">
      <c r="A64" s="26" t="s">
        <v>152</v>
      </c>
      <c r="B64" s="17" t="s">
        <v>153</v>
      </c>
      <c r="C64" s="18"/>
      <c r="D64" s="18" t="s">
        <v>154</v>
      </c>
      <c r="E64" s="19"/>
      <c r="F64" s="20"/>
      <c r="G64" s="20"/>
      <c r="H64" s="20"/>
      <c r="I64" s="20"/>
      <c r="J64" s="20"/>
      <c r="K64" s="20"/>
      <c r="L64" s="22" t="n">
        <v>20</v>
      </c>
      <c r="M64" s="20"/>
      <c r="N64" s="20"/>
      <c r="O64" s="23"/>
      <c r="P64" s="27"/>
    </row>
    <row collapsed="false" customFormat="false" customHeight="true" hidden="false" ht="21" outlineLevel="0" r="65">
      <c r="A65" s="2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27"/>
    </row>
    <row collapsed="false" customFormat="false" customHeight="true" hidden="false" ht="21" outlineLevel="0" r="66">
      <c r="A66" s="26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20"/>
      <c r="N66" s="20"/>
      <c r="O66" s="30"/>
      <c r="P66" s="27"/>
    </row>
    <row collapsed="false" customFormat="false" customHeight="false" hidden="false" ht="19.5" outlineLevel="0" r="67">
      <c r="A67" s="26" t="n">
        <v>45</v>
      </c>
      <c r="B67" s="17" t="s">
        <v>155</v>
      </c>
      <c r="C67" s="18"/>
      <c r="D67" s="18" t="s">
        <v>156</v>
      </c>
      <c r="E67" s="19" t="s">
        <v>8</v>
      </c>
      <c r="F67" s="20"/>
      <c r="G67" s="20"/>
      <c r="H67" s="20"/>
      <c r="I67" s="20"/>
      <c r="J67" s="20"/>
      <c r="K67" s="20"/>
      <c r="L67" s="22" t="n">
        <v>40</v>
      </c>
      <c r="M67" s="20"/>
      <c r="N67" s="20"/>
      <c r="O67" s="23"/>
      <c r="P67" s="27"/>
    </row>
    <row collapsed="false" customFormat="false" customHeight="true" hidden="false" ht="60" outlineLevel="0" r="68">
      <c r="A68" s="26" t="n">
        <v>46</v>
      </c>
      <c r="B68" s="17" t="s">
        <v>157</v>
      </c>
      <c r="C68" s="18" t="s">
        <v>13</v>
      </c>
      <c r="D68" s="18" t="s">
        <v>158</v>
      </c>
      <c r="E68" s="19" t="s">
        <v>8</v>
      </c>
      <c r="F68" s="20"/>
      <c r="G68" s="20"/>
      <c r="H68" s="20"/>
      <c r="I68" s="20"/>
      <c r="J68" s="20"/>
      <c r="K68" s="20"/>
      <c r="L68" s="22" t="n">
        <v>15</v>
      </c>
      <c r="M68" s="20"/>
      <c r="N68" s="20"/>
      <c r="O68" s="23"/>
      <c r="P68" s="27"/>
    </row>
    <row collapsed="false" customFormat="false" customHeight="true" hidden="false" ht="46.5" outlineLevel="0" r="69">
      <c r="A69" s="1" t="n">
        <v>47</v>
      </c>
      <c r="B69" s="17" t="s">
        <v>159</v>
      </c>
      <c r="C69" s="18"/>
      <c r="D69" s="18" t="s">
        <v>160</v>
      </c>
      <c r="E69" s="19" t="s">
        <v>8</v>
      </c>
      <c r="F69" s="20"/>
      <c r="G69" s="20"/>
      <c r="H69" s="20"/>
      <c r="I69" s="20"/>
      <c r="J69" s="20"/>
      <c r="K69" s="20"/>
      <c r="L69" s="22" t="n">
        <v>20</v>
      </c>
      <c r="M69" s="20"/>
      <c r="N69" s="20"/>
      <c r="O69" s="23"/>
      <c r="P69" s="27"/>
    </row>
    <row collapsed="false" customFormat="false" customHeight="false" hidden="false" ht="39" outlineLevel="0" r="70">
      <c r="A70" s="26" t="n">
        <v>48</v>
      </c>
      <c r="B70" s="17" t="s">
        <v>161</v>
      </c>
      <c r="C70" s="18"/>
      <c r="D70" s="18" t="s">
        <v>162</v>
      </c>
      <c r="E70" s="19" t="s">
        <v>163</v>
      </c>
      <c r="F70" s="20"/>
      <c r="G70" s="20"/>
      <c r="H70" s="20"/>
      <c r="I70" s="20"/>
      <c r="J70" s="20"/>
      <c r="K70" s="20"/>
      <c r="L70" s="22" t="n">
        <v>100</v>
      </c>
      <c r="M70" s="20"/>
      <c r="N70" s="20"/>
      <c r="O70" s="23"/>
      <c r="P70" s="27"/>
    </row>
    <row collapsed="false" customFormat="false" customHeight="true" hidden="false" ht="71.25" outlineLevel="0" r="71">
      <c r="A71" s="26" t="n">
        <v>49</v>
      </c>
      <c r="B71" s="17" t="s">
        <v>164</v>
      </c>
      <c r="C71" s="18"/>
      <c r="D71" s="18" t="s">
        <v>158</v>
      </c>
      <c r="E71" s="19" t="s">
        <v>8</v>
      </c>
      <c r="F71" s="20"/>
      <c r="G71" s="20"/>
      <c r="H71" s="20"/>
      <c r="I71" s="20"/>
      <c r="J71" s="20"/>
      <c r="K71" s="20"/>
      <c r="L71" s="22" t="n">
        <v>50</v>
      </c>
      <c r="M71" s="20"/>
      <c r="N71" s="20"/>
      <c r="O71" s="23"/>
      <c r="P71" s="27"/>
    </row>
    <row collapsed="false" customFormat="false" customHeight="true" hidden="false" ht="53.25" outlineLevel="0" r="72">
      <c r="A72" s="1" t="n">
        <v>50</v>
      </c>
      <c r="B72" s="17" t="s">
        <v>165</v>
      </c>
      <c r="C72" s="18"/>
      <c r="D72" s="18" t="s">
        <v>166</v>
      </c>
      <c r="E72" s="19" t="s">
        <v>8</v>
      </c>
      <c r="F72" s="20"/>
      <c r="G72" s="20"/>
      <c r="H72" s="20"/>
      <c r="I72" s="20"/>
      <c r="J72" s="20"/>
      <c r="K72" s="20"/>
      <c r="L72" s="22" t="n">
        <v>10</v>
      </c>
      <c r="M72" s="20"/>
      <c r="N72" s="20"/>
      <c r="O72" s="23"/>
      <c r="P72" s="27"/>
    </row>
    <row collapsed="false" customFormat="false" customHeight="true" hidden="false" ht="54.75" outlineLevel="0" r="73">
      <c r="A73" s="1" t="n">
        <v>51</v>
      </c>
      <c r="B73" s="17" t="s">
        <v>167</v>
      </c>
      <c r="C73" s="18"/>
      <c r="D73" s="18" t="s">
        <v>166</v>
      </c>
      <c r="E73" s="19" t="s">
        <v>8</v>
      </c>
      <c r="F73" s="20"/>
      <c r="G73" s="20"/>
      <c r="H73" s="20"/>
      <c r="I73" s="20"/>
      <c r="J73" s="20"/>
      <c r="K73" s="20"/>
      <c r="L73" s="22" t="n">
        <v>10</v>
      </c>
      <c r="M73" s="20"/>
      <c r="N73" s="20"/>
      <c r="O73" s="23"/>
      <c r="P73" s="27"/>
    </row>
    <row collapsed="false" customFormat="false" customHeight="true" hidden="false" ht="35.1" outlineLevel="0" r="74">
      <c r="A74" s="26" t="n">
        <v>52</v>
      </c>
      <c r="B74" s="17" t="s">
        <v>168</v>
      </c>
      <c r="C74" s="18" t="s">
        <v>20</v>
      </c>
      <c r="D74" s="18" t="s">
        <v>169</v>
      </c>
      <c r="E74" s="19" t="s">
        <v>67</v>
      </c>
      <c r="F74" s="20"/>
      <c r="G74" s="20"/>
      <c r="H74" s="20"/>
      <c r="I74" s="20"/>
      <c r="J74" s="20"/>
      <c r="K74" s="20"/>
      <c r="L74" s="22" t="n">
        <v>100</v>
      </c>
      <c r="M74" s="20"/>
      <c r="N74" s="20"/>
      <c r="O74" s="23"/>
      <c r="P74" s="27"/>
    </row>
    <row collapsed="false" customFormat="false" customHeight="true" hidden="false" ht="35.1" outlineLevel="0" r="75">
      <c r="A75" s="26"/>
      <c r="B75" s="17"/>
      <c r="C75" s="18"/>
      <c r="D75" s="18"/>
      <c r="E75" s="19"/>
      <c r="F75" s="20"/>
      <c r="G75" s="20"/>
      <c r="H75" s="20"/>
      <c r="I75" s="20"/>
      <c r="J75" s="20"/>
      <c r="K75" s="20"/>
      <c r="L75" s="22"/>
      <c r="M75" s="20"/>
      <c r="N75" s="20"/>
      <c r="O75" s="23"/>
      <c r="P75" s="27"/>
    </row>
    <row collapsed="false" customFormat="false" customHeight="true" hidden="false" ht="39.75" outlineLevel="0" r="76">
      <c r="A76" s="1" t="n">
        <v>53</v>
      </c>
      <c r="B76" s="35" t="s">
        <v>170</v>
      </c>
      <c r="C76" s="18"/>
      <c r="D76" s="18"/>
      <c r="E76" s="19"/>
      <c r="F76" s="20"/>
      <c r="G76" s="20"/>
      <c r="H76" s="20"/>
      <c r="I76" s="20"/>
      <c r="J76" s="20"/>
      <c r="K76" s="20"/>
      <c r="L76" s="22"/>
      <c r="M76" s="20"/>
      <c r="N76" s="20"/>
      <c r="O76" s="30"/>
      <c r="P76" s="27"/>
    </row>
    <row collapsed="false" customFormat="false" customHeight="false" hidden="false" ht="39" outlineLevel="0" r="77">
      <c r="A77" s="1" t="s">
        <v>95</v>
      </c>
      <c r="B77" s="17" t="s">
        <v>171</v>
      </c>
      <c r="C77" s="18"/>
      <c r="D77" s="18" t="s">
        <v>172</v>
      </c>
      <c r="E77" s="19" t="s">
        <v>173</v>
      </c>
      <c r="F77" s="20"/>
      <c r="G77" s="20"/>
      <c r="H77" s="20"/>
      <c r="I77" s="20"/>
      <c r="J77" s="20"/>
      <c r="K77" s="20"/>
      <c r="L77" s="22" t="n">
        <v>200</v>
      </c>
      <c r="M77" s="20"/>
      <c r="N77" s="20"/>
      <c r="O77" s="23"/>
      <c r="P77" s="27"/>
    </row>
    <row collapsed="false" customFormat="false" customHeight="false" hidden="false" ht="39" outlineLevel="0" r="78">
      <c r="A78" s="1" t="s">
        <v>98</v>
      </c>
      <c r="B78" s="17" t="s">
        <v>174</v>
      </c>
      <c r="C78" s="18"/>
      <c r="D78" s="18" t="s">
        <v>172</v>
      </c>
      <c r="E78" s="19" t="s">
        <v>173</v>
      </c>
      <c r="F78" s="20"/>
      <c r="G78" s="20"/>
      <c r="H78" s="20"/>
      <c r="I78" s="20"/>
      <c r="J78" s="20"/>
      <c r="K78" s="20"/>
      <c r="L78" s="22" t="n">
        <v>200</v>
      </c>
      <c r="M78" s="20"/>
      <c r="N78" s="20"/>
      <c r="O78" s="23"/>
      <c r="P78" s="27"/>
    </row>
    <row collapsed="false" customFormat="false" customHeight="false" hidden="false" ht="39" outlineLevel="0" r="79">
      <c r="A79" s="1" t="s">
        <v>102</v>
      </c>
      <c r="B79" s="17" t="s">
        <v>175</v>
      </c>
      <c r="C79" s="18"/>
      <c r="D79" s="18" t="s">
        <v>172</v>
      </c>
      <c r="E79" s="19" t="s">
        <v>173</v>
      </c>
      <c r="F79" s="20"/>
      <c r="G79" s="20"/>
      <c r="H79" s="20"/>
      <c r="I79" s="20"/>
      <c r="J79" s="20"/>
      <c r="K79" s="20"/>
      <c r="L79" s="22" t="n">
        <v>200</v>
      </c>
      <c r="M79" s="20"/>
      <c r="N79" s="20"/>
      <c r="O79" s="23"/>
      <c r="P79" s="27"/>
    </row>
    <row collapsed="false" customFormat="false" customHeight="false" hidden="false" ht="39" outlineLevel="0" r="80">
      <c r="A80" s="1" t="s">
        <v>105</v>
      </c>
      <c r="B80" s="17" t="s">
        <v>176</v>
      </c>
      <c r="C80" s="18"/>
      <c r="D80" s="18" t="s">
        <v>172</v>
      </c>
      <c r="E80" s="19" t="s">
        <v>173</v>
      </c>
      <c r="F80" s="20"/>
      <c r="G80" s="20"/>
      <c r="H80" s="20"/>
      <c r="I80" s="20"/>
      <c r="J80" s="20"/>
      <c r="K80" s="20"/>
      <c r="L80" s="22" t="n">
        <v>200</v>
      </c>
      <c r="M80" s="20"/>
      <c r="N80" s="20"/>
      <c r="O80" s="23"/>
      <c r="P80" s="27"/>
    </row>
    <row collapsed="false" customFormat="false" customHeight="false" hidden="false" ht="39" outlineLevel="0" r="81">
      <c r="A81" s="1" t="s">
        <v>108</v>
      </c>
      <c r="B81" s="17" t="s">
        <v>177</v>
      </c>
      <c r="C81" s="18"/>
      <c r="D81" s="18" t="s">
        <v>172</v>
      </c>
      <c r="E81" s="19" t="s">
        <v>173</v>
      </c>
      <c r="F81" s="20"/>
      <c r="G81" s="20"/>
      <c r="H81" s="20"/>
      <c r="I81" s="20"/>
      <c r="J81" s="20"/>
      <c r="K81" s="20"/>
      <c r="L81" s="22" t="n">
        <v>200</v>
      </c>
      <c r="M81" s="20"/>
      <c r="N81" s="20"/>
      <c r="O81" s="23"/>
      <c r="P81" s="27"/>
    </row>
    <row collapsed="false" customFormat="false" customHeight="false" hidden="false" ht="39" outlineLevel="0" r="82">
      <c r="A82" s="1" t="s">
        <v>113</v>
      </c>
      <c r="B82" s="17" t="s">
        <v>178</v>
      </c>
      <c r="C82" s="18"/>
      <c r="D82" s="18" t="s">
        <v>172</v>
      </c>
      <c r="E82" s="19" t="s">
        <v>173</v>
      </c>
      <c r="F82" s="20"/>
      <c r="G82" s="20"/>
      <c r="H82" s="20"/>
      <c r="I82" s="20"/>
      <c r="J82" s="20"/>
      <c r="K82" s="20"/>
      <c r="L82" s="22" t="n">
        <v>200</v>
      </c>
      <c r="M82" s="20"/>
      <c r="N82" s="20"/>
      <c r="O82" s="23"/>
      <c r="P82" s="27"/>
    </row>
    <row collapsed="false" customFormat="false" customHeight="false" hidden="false" ht="39" outlineLevel="0" r="83">
      <c r="A83" s="1" t="s">
        <v>116</v>
      </c>
      <c r="B83" s="17" t="s">
        <v>179</v>
      </c>
      <c r="C83" s="18"/>
      <c r="D83" s="18" t="s">
        <v>172</v>
      </c>
      <c r="E83" s="19" t="s">
        <v>173</v>
      </c>
      <c r="F83" s="20"/>
      <c r="G83" s="20"/>
      <c r="H83" s="20"/>
      <c r="I83" s="20"/>
      <c r="J83" s="20"/>
      <c r="K83" s="20"/>
      <c r="L83" s="22" t="n">
        <v>200</v>
      </c>
      <c r="M83" s="20"/>
      <c r="N83" s="20"/>
      <c r="O83" s="23"/>
      <c r="P83" s="27"/>
    </row>
    <row collapsed="false" customFormat="false" customHeight="false" hidden="false" ht="39" outlineLevel="0" r="84">
      <c r="A84" s="1" t="s">
        <v>119</v>
      </c>
      <c r="B84" s="17" t="s">
        <v>180</v>
      </c>
      <c r="C84" s="18"/>
      <c r="D84" s="18" t="s">
        <v>172</v>
      </c>
      <c r="E84" s="19" t="s">
        <v>173</v>
      </c>
      <c r="F84" s="20"/>
      <c r="G84" s="20"/>
      <c r="H84" s="20"/>
      <c r="I84" s="20"/>
      <c r="J84" s="20"/>
      <c r="K84" s="20"/>
      <c r="L84" s="22" t="n">
        <v>200</v>
      </c>
      <c r="M84" s="20"/>
      <c r="N84" s="20"/>
      <c r="O84" s="23"/>
      <c r="P84" s="27"/>
    </row>
    <row collapsed="false" customFormat="false" customHeight="false" hidden="false" ht="39" outlineLevel="0" r="85">
      <c r="A85" s="1" t="s">
        <v>123</v>
      </c>
      <c r="B85" s="17" t="s">
        <v>181</v>
      </c>
      <c r="C85" s="18"/>
      <c r="D85" s="18" t="s">
        <v>172</v>
      </c>
      <c r="E85" s="19" t="s">
        <v>173</v>
      </c>
      <c r="F85" s="20"/>
      <c r="G85" s="20"/>
      <c r="H85" s="20"/>
      <c r="I85" s="20"/>
      <c r="J85" s="20"/>
      <c r="K85" s="20"/>
      <c r="L85" s="22" t="n">
        <v>200</v>
      </c>
      <c r="M85" s="20"/>
      <c r="N85" s="20"/>
      <c r="O85" s="23"/>
      <c r="P85" s="27"/>
    </row>
    <row collapsed="false" customFormat="false" customHeight="false" hidden="false" ht="39" outlineLevel="0" r="86">
      <c r="A86" s="1" t="s">
        <v>127</v>
      </c>
      <c r="B86" s="17" t="s">
        <v>182</v>
      </c>
      <c r="C86" s="18"/>
      <c r="D86" s="18" t="s">
        <v>172</v>
      </c>
      <c r="E86" s="19" t="s">
        <v>173</v>
      </c>
      <c r="F86" s="20"/>
      <c r="G86" s="20"/>
      <c r="H86" s="20"/>
      <c r="I86" s="20"/>
      <c r="J86" s="20"/>
      <c r="K86" s="20"/>
      <c r="L86" s="22" t="n">
        <v>200</v>
      </c>
      <c r="M86" s="20"/>
      <c r="N86" s="20"/>
      <c r="O86" s="23"/>
      <c r="P86" s="27"/>
    </row>
    <row collapsed="false" customFormat="false" customHeight="false" hidden="false" ht="39" outlineLevel="0" r="87">
      <c r="A87" s="1" t="s">
        <v>130</v>
      </c>
      <c r="B87" s="17" t="s">
        <v>183</v>
      </c>
      <c r="C87" s="18"/>
      <c r="D87" s="18" t="s">
        <v>172</v>
      </c>
      <c r="E87" s="19" t="s">
        <v>173</v>
      </c>
      <c r="F87" s="20"/>
      <c r="G87" s="20"/>
      <c r="H87" s="20"/>
      <c r="I87" s="20"/>
      <c r="J87" s="20"/>
      <c r="K87" s="20"/>
      <c r="L87" s="22" t="n">
        <v>200</v>
      </c>
      <c r="M87" s="20"/>
      <c r="N87" s="20"/>
      <c r="O87" s="23"/>
      <c r="P87" s="27"/>
    </row>
    <row collapsed="false" customFormat="false" customHeight="false" hidden="false" ht="39" outlineLevel="0" r="88">
      <c r="A88" s="1" t="s">
        <v>133</v>
      </c>
      <c r="B88" s="17" t="s">
        <v>184</v>
      </c>
      <c r="C88" s="18"/>
      <c r="D88" s="18" t="s">
        <v>172</v>
      </c>
      <c r="E88" s="19" t="s">
        <v>173</v>
      </c>
      <c r="F88" s="20"/>
      <c r="G88" s="20"/>
      <c r="H88" s="20"/>
      <c r="I88" s="20"/>
      <c r="J88" s="20"/>
      <c r="K88" s="20"/>
      <c r="L88" s="22" t="n">
        <v>200</v>
      </c>
      <c r="M88" s="20"/>
      <c r="N88" s="20"/>
      <c r="O88" s="23"/>
      <c r="P88" s="27"/>
    </row>
    <row collapsed="false" customFormat="false" customHeight="false" hidden="false" ht="39" outlineLevel="0" r="89">
      <c r="A89" s="1" t="s">
        <v>137</v>
      </c>
      <c r="B89" s="17" t="s">
        <v>185</v>
      </c>
      <c r="C89" s="18"/>
      <c r="D89" s="18" t="s">
        <v>172</v>
      </c>
      <c r="E89" s="19" t="s">
        <v>173</v>
      </c>
      <c r="F89" s="20"/>
      <c r="G89" s="20"/>
      <c r="H89" s="20"/>
      <c r="I89" s="20"/>
      <c r="J89" s="20"/>
      <c r="K89" s="20"/>
      <c r="L89" s="22" t="n">
        <v>200</v>
      </c>
      <c r="M89" s="20"/>
      <c r="N89" s="20"/>
      <c r="O89" s="23"/>
      <c r="P89" s="27"/>
    </row>
    <row collapsed="false" customFormat="false" customHeight="false" hidden="false" ht="39" outlineLevel="0" r="90">
      <c r="A90" s="1" t="s">
        <v>140</v>
      </c>
      <c r="B90" s="17" t="s">
        <v>186</v>
      </c>
      <c r="C90" s="18"/>
      <c r="D90" s="18" t="s">
        <v>172</v>
      </c>
      <c r="E90" s="19" t="s">
        <v>173</v>
      </c>
      <c r="F90" s="20"/>
      <c r="G90" s="20"/>
      <c r="H90" s="20"/>
      <c r="I90" s="20"/>
      <c r="J90" s="20"/>
      <c r="K90" s="20"/>
      <c r="L90" s="22" t="n">
        <v>200</v>
      </c>
      <c r="M90" s="20"/>
      <c r="N90" s="20"/>
      <c r="O90" s="23"/>
      <c r="P90" s="27"/>
    </row>
    <row collapsed="false" customFormat="false" customHeight="false" hidden="false" ht="39" outlineLevel="0" r="91">
      <c r="A91" s="1" t="s">
        <v>142</v>
      </c>
      <c r="B91" s="17" t="s">
        <v>187</v>
      </c>
      <c r="C91" s="18"/>
      <c r="D91" s="18" t="s">
        <v>172</v>
      </c>
      <c r="E91" s="19" t="s">
        <v>173</v>
      </c>
      <c r="F91" s="20"/>
      <c r="G91" s="20"/>
      <c r="H91" s="20"/>
      <c r="I91" s="20"/>
      <c r="J91" s="20"/>
      <c r="K91" s="20"/>
      <c r="L91" s="22" t="n">
        <v>200</v>
      </c>
      <c r="M91" s="20"/>
      <c r="N91" s="20"/>
      <c r="O91" s="23"/>
      <c r="P91" s="27"/>
    </row>
    <row collapsed="false" customFormat="false" customHeight="false" hidden="false" ht="39" outlineLevel="0" r="92">
      <c r="A92" s="1" t="s">
        <v>144</v>
      </c>
      <c r="B92" s="17" t="s">
        <v>188</v>
      </c>
      <c r="C92" s="18"/>
      <c r="D92" s="18" t="s">
        <v>172</v>
      </c>
      <c r="E92" s="19" t="s">
        <v>173</v>
      </c>
      <c r="F92" s="20"/>
      <c r="G92" s="20"/>
      <c r="H92" s="20"/>
      <c r="I92" s="20"/>
      <c r="J92" s="20"/>
      <c r="K92" s="20"/>
      <c r="L92" s="22" t="n">
        <v>200</v>
      </c>
      <c r="M92" s="20"/>
      <c r="N92" s="20"/>
      <c r="O92" s="23"/>
      <c r="P92" s="27"/>
    </row>
    <row collapsed="false" customFormat="false" customHeight="false" hidden="false" ht="39" outlineLevel="0" r="93">
      <c r="A93" s="1" t="s">
        <v>147</v>
      </c>
      <c r="B93" s="17" t="s">
        <v>189</v>
      </c>
      <c r="C93" s="18"/>
      <c r="D93" s="18" t="s">
        <v>172</v>
      </c>
      <c r="E93" s="19" t="s">
        <v>173</v>
      </c>
      <c r="F93" s="20"/>
      <c r="G93" s="20"/>
      <c r="H93" s="20"/>
      <c r="I93" s="20"/>
      <c r="J93" s="20"/>
      <c r="K93" s="20"/>
      <c r="L93" s="22" t="n">
        <v>200</v>
      </c>
      <c r="M93" s="20"/>
      <c r="N93" s="20"/>
      <c r="O93" s="23"/>
      <c r="P93" s="27"/>
    </row>
    <row collapsed="false" customFormat="false" customHeight="false" hidden="false" ht="39" outlineLevel="0" r="94">
      <c r="A94" s="1" t="s">
        <v>150</v>
      </c>
      <c r="B94" s="17" t="s">
        <v>190</v>
      </c>
      <c r="C94" s="18"/>
      <c r="D94" s="18" t="s">
        <v>172</v>
      </c>
      <c r="E94" s="19" t="s">
        <v>173</v>
      </c>
      <c r="F94" s="20"/>
      <c r="G94" s="20"/>
      <c r="H94" s="20"/>
      <c r="I94" s="20"/>
      <c r="J94" s="20"/>
      <c r="K94" s="20"/>
      <c r="L94" s="22" t="n">
        <v>200</v>
      </c>
      <c r="M94" s="20"/>
      <c r="N94" s="20"/>
      <c r="O94" s="23"/>
      <c r="P94" s="27"/>
    </row>
    <row collapsed="false" customFormat="false" customHeight="false" hidden="false" ht="39" outlineLevel="0" r="95">
      <c r="A95" s="1" t="s">
        <v>152</v>
      </c>
      <c r="B95" s="17" t="s">
        <v>191</v>
      </c>
      <c r="C95" s="18"/>
      <c r="D95" s="18" t="s">
        <v>172</v>
      </c>
      <c r="E95" s="19" t="s">
        <v>173</v>
      </c>
      <c r="F95" s="20"/>
      <c r="G95" s="20"/>
      <c r="H95" s="20"/>
      <c r="I95" s="20"/>
      <c r="J95" s="20"/>
      <c r="K95" s="20"/>
      <c r="L95" s="22" t="n">
        <v>200</v>
      </c>
      <c r="M95" s="20"/>
      <c r="N95" s="20"/>
      <c r="O95" s="23"/>
      <c r="P95" s="27"/>
    </row>
    <row collapsed="false" customFormat="false" customHeight="false" hidden="false" ht="39" outlineLevel="0" r="96">
      <c r="A96" s="1" t="s">
        <v>192</v>
      </c>
      <c r="B96" s="17" t="s">
        <v>193</v>
      </c>
      <c r="C96" s="18"/>
      <c r="D96" s="18" t="s">
        <v>172</v>
      </c>
      <c r="E96" s="19" t="s">
        <v>173</v>
      </c>
      <c r="F96" s="20"/>
      <c r="G96" s="20"/>
      <c r="H96" s="20"/>
      <c r="I96" s="20"/>
      <c r="J96" s="20"/>
      <c r="K96" s="20"/>
      <c r="L96" s="22" t="n">
        <v>200</v>
      </c>
      <c r="M96" s="20"/>
      <c r="N96" s="20"/>
      <c r="O96" s="23"/>
      <c r="P96" s="27"/>
    </row>
    <row collapsed="false" customFormat="false" customHeight="false" hidden="false" ht="39" outlineLevel="0" r="97">
      <c r="A97" s="1" t="s">
        <v>194</v>
      </c>
      <c r="B97" s="17" t="s">
        <v>195</v>
      </c>
      <c r="C97" s="18"/>
      <c r="D97" s="18" t="s">
        <v>172</v>
      </c>
      <c r="E97" s="19" t="s">
        <v>173</v>
      </c>
      <c r="F97" s="20"/>
      <c r="G97" s="20"/>
      <c r="H97" s="20"/>
      <c r="I97" s="20"/>
      <c r="J97" s="20"/>
      <c r="K97" s="20"/>
      <c r="L97" s="22" t="n">
        <v>200</v>
      </c>
      <c r="M97" s="20"/>
      <c r="N97" s="20"/>
      <c r="O97" s="23"/>
      <c r="P97" s="27"/>
      <c r="Q97" s="36"/>
    </row>
    <row collapsed="false" customFormat="false" customHeight="true" hidden="false" ht="39.75" outlineLevel="0" r="98">
      <c r="A98" s="1" t="s">
        <v>196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27"/>
      <c r="Q98" s="37"/>
    </row>
    <row collapsed="false" customFormat="false" customHeight="false" hidden="false" ht="58.5" outlineLevel="0" r="99">
      <c r="B99" s="17" t="s">
        <v>197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collapsed="false" customFormat="false" customHeight="true" hidden="false" ht="26.25" outlineLevel="0" r="100">
      <c r="B100" s="17" t="s">
        <v>198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collapsed="false" customFormat="false" customHeight="false" hidden="false" ht="39" outlineLevel="0" r="101">
      <c r="B101" s="17" t="s">
        <v>199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</sheetData>
  <mergeCells count="4">
    <mergeCell ref="E2:L2"/>
    <mergeCell ref="B65:O65"/>
    <mergeCell ref="A98:O98"/>
    <mergeCell ref="C99:P101"/>
  </mergeCells>
  <printOptions headings="false" gridLines="true" gridLinesSet="true" horizontalCentered="false" verticalCentered="false"/>
  <pageMargins left="0.472222222222222" right="0.472222222222222" top="0.7875" bottom="0.7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2002-05-23T14:19:09.00Z</dcterms:created>
  <cp:lastModifiedBy>gaspare.oddo</cp:lastModifiedBy>
  <cp:lastPrinted>2013-08-02T08:46:31.00Z</cp:lastPrinted>
  <dcterms:modified xsi:type="dcterms:W3CDTF">2013-08-02T08:47:03.00Z</dcterms:modified>
  <cp:revision>0</cp:revision>
</cp:coreProperties>
</file>