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75" windowWidth="15030" windowHeight="8085" activeTab="1"/>
  </bookViews>
  <sheets>
    <sheet name="immobili Prov.PA" sheetId="1" r:id="rId1"/>
    <sheet name="catasto terreni" sheetId="3" r:id="rId2"/>
    <sheet name="Foglio2" sheetId="2" r:id="rId3"/>
  </sheets>
  <definedNames>
    <definedName name="_xlnm.Print_Area" localSheetId="1">'catasto terreni'!$A$5:$K$95</definedName>
    <definedName name="_xlnm.Print_Area" localSheetId="0">'immobili Prov.PA'!$A$1:$L$238</definedName>
  </definedNames>
  <calcPr calcId="125725"/>
</workbook>
</file>

<file path=xl/calcChain.xml><?xml version="1.0" encoding="utf-8"?>
<calcChain xmlns="http://schemas.openxmlformats.org/spreadsheetml/2006/main">
  <c r="J68" i="3"/>
  <c r="J89"/>
  <c r="J86"/>
  <c r="J76"/>
  <c r="J73"/>
  <c r="J52"/>
  <c r="J93" s="1"/>
  <c r="J43"/>
  <c r="J41"/>
  <c r="J37"/>
  <c r="J35"/>
  <c r="J33"/>
  <c r="J26"/>
  <c r="J21"/>
  <c r="J16"/>
  <c r="J14"/>
  <c r="J45"/>
</calcChain>
</file>

<file path=xl/comments1.xml><?xml version="1.0" encoding="utf-8"?>
<comments xmlns="http://schemas.openxmlformats.org/spreadsheetml/2006/main">
  <authors>
    <author>Utente</author>
  </authors>
  <commentList>
    <comment ref="B20" authorId="0">
      <text>
        <r>
          <rPr>
            <b/>
            <sz val="8"/>
            <color indexed="81"/>
            <rFont val="Tahoma"/>
            <family val="2"/>
          </rPr>
          <t>Utente: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<sst xmlns="http://schemas.openxmlformats.org/spreadsheetml/2006/main" count="873" uniqueCount="554">
  <si>
    <t xml:space="preserve">p.lla </t>
  </si>
  <si>
    <t>n.°</t>
  </si>
  <si>
    <t xml:space="preserve">fg. </t>
  </si>
  <si>
    <t>1013/8</t>
  </si>
  <si>
    <t>T</t>
  </si>
  <si>
    <t>915/1</t>
  </si>
  <si>
    <t>via Rosselli n. 32-36</t>
  </si>
  <si>
    <t>via Maqueda n. 216</t>
  </si>
  <si>
    <t>915/2</t>
  </si>
  <si>
    <t>via Rosselli n. 34</t>
  </si>
  <si>
    <t>1°-2°</t>
  </si>
  <si>
    <t>915/3</t>
  </si>
  <si>
    <t>1°</t>
  </si>
  <si>
    <t>1282/3</t>
  </si>
  <si>
    <t>via delle Pergole n. 36</t>
  </si>
  <si>
    <t>1283/5</t>
  </si>
  <si>
    <t>1282/4</t>
  </si>
  <si>
    <t>1283/7</t>
  </si>
  <si>
    <t>2°</t>
  </si>
  <si>
    <t>1282/1</t>
  </si>
  <si>
    <t>via delle Pergole n. 38</t>
  </si>
  <si>
    <t>1283/2</t>
  </si>
  <si>
    <t>1282/2</t>
  </si>
  <si>
    <t>via delle Pergole n. 40</t>
  </si>
  <si>
    <t>1244/1</t>
  </si>
  <si>
    <t>via delle Case Nuove n. 14</t>
  </si>
  <si>
    <t>1244/2</t>
  </si>
  <si>
    <t>via delle Case Nuove n. 16</t>
  </si>
  <si>
    <t>1244/4</t>
  </si>
  <si>
    <t>1244/5</t>
  </si>
  <si>
    <t>1244/6</t>
  </si>
  <si>
    <t>3°</t>
  </si>
  <si>
    <t>1244/3</t>
  </si>
  <si>
    <t>via delle Case Nuove n. 18</t>
  </si>
  <si>
    <t>191/5</t>
  </si>
  <si>
    <t>via Scopari n. 62</t>
  </si>
  <si>
    <t>202/1</t>
  </si>
  <si>
    <t>via  Alloro n. 57</t>
  </si>
  <si>
    <t>202/2</t>
  </si>
  <si>
    <t>via  Alloro n. 59</t>
  </si>
  <si>
    <t>202/3</t>
  </si>
  <si>
    <t>202/5</t>
  </si>
  <si>
    <t>202/6</t>
  </si>
  <si>
    <t>202/7</t>
  </si>
  <si>
    <t>202/8</t>
  </si>
  <si>
    <t>202/9</t>
  </si>
  <si>
    <t>202/10</t>
  </si>
  <si>
    <t>202/11</t>
  </si>
  <si>
    <t>4°</t>
  </si>
  <si>
    <t>90/1</t>
  </si>
  <si>
    <t>via Alloro n. 65</t>
  </si>
  <si>
    <t>90/2</t>
  </si>
  <si>
    <t>via Alloro n. 67</t>
  </si>
  <si>
    <t>90/3</t>
  </si>
  <si>
    <t>via Alloro n. 69</t>
  </si>
  <si>
    <t>90/8</t>
  </si>
  <si>
    <t>90/9</t>
  </si>
  <si>
    <t>90/10</t>
  </si>
  <si>
    <t>90/4</t>
  </si>
  <si>
    <t>via Alloro n. 71</t>
  </si>
  <si>
    <t>90/5</t>
  </si>
  <si>
    <t>via Alloro n. 73</t>
  </si>
  <si>
    <t>856/1</t>
  </si>
  <si>
    <t>875/2</t>
  </si>
  <si>
    <t>via Alloro n. 54-56</t>
  </si>
  <si>
    <t>856/8</t>
  </si>
  <si>
    <t>via Alloro n. 54</t>
  </si>
  <si>
    <t>202/4</t>
  </si>
  <si>
    <t>via Quattro Aprile n. 1-3-5</t>
  </si>
  <si>
    <t>198/1</t>
  </si>
  <si>
    <t>194/1</t>
  </si>
  <si>
    <t>via Quattro Aprile n. 9</t>
  </si>
  <si>
    <t>197/1</t>
  </si>
  <si>
    <t>187/2</t>
  </si>
  <si>
    <t>via Quattro Aprile n. 17</t>
  </si>
  <si>
    <t>187/3</t>
  </si>
  <si>
    <t>via Quattro Aprile n. 19</t>
  </si>
  <si>
    <t>187/4</t>
  </si>
  <si>
    <t>via Quattro Aprile n. 21</t>
  </si>
  <si>
    <t>100/7</t>
  </si>
  <si>
    <t>via Quattro Aprile n. 2</t>
  </si>
  <si>
    <t>100/8</t>
  </si>
  <si>
    <t>100/20</t>
  </si>
  <si>
    <t>S1</t>
  </si>
  <si>
    <t>100/1</t>
  </si>
  <si>
    <t>via Quattro Aprile n. 6</t>
  </si>
  <si>
    <t>100/2</t>
  </si>
  <si>
    <t>via Quattro Aprile n. 8</t>
  </si>
  <si>
    <t>90/7</t>
  </si>
  <si>
    <t>vicolo Palagonia all'Alloro n. 5</t>
  </si>
  <si>
    <t>100/21</t>
  </si>
  <si>
    <t>vicolo Palagonia all'Alloro n. 10</t>
  </si>
  <si>
    <t>100/3</t>
  </si>
  <si>
    <t>100/4</t>
  </si>
  <si>
    <t>100/5</t>
  </si>
  <si>
    <t>100/10</t>
  </si>
  <si>
    <t>100/11</t>
  </si>
  <si>
    <t>100/12</t>
  </si>
  <si>
    <t>100/15</t>
  </si>
  <si>
    <t>100/18</t>
  </si>
  <si>
    <t>100/19</t>
  </si>
  <si>
    <t>100/6</t>
  </si>
  <si>
    <t>100/13</t>
  </si>
  <si>
    <t>100/14</t>
  </si>
  <si>
    <t>vicolo Palagonia all'Alloro n. 12</t>
  </si>
  <si>
    <t>90/6</t>
  </si>
  <si>
    <t>1096/2</t>
  </si>
  <si>
    <t>1025/3</t>
  </si>
  <si>
    <t>106/2</t>
  </si>
  <si>
    <t>106/3</t>
  </si>
  <si>
    <t>875/1</t>
  </si>
  <si>
    <t>via Francesco Riso n. 35</t>
  </si>
  <si>
    <t>856/7</t>
  </si>
  <si>
    <t>vicolo Caccamo All'Alloro n. 13</t>
  </si>
  <si>
    <t>856/6</t>
  </si>
  <si>
    <t>vicolo Caccamo All'Alloro n. 15</t>
  </si>
  <si>
    <t>856/5</t>
  </si>
  <si>
    <t>vicolo Caccamo All'Alloro n. 17</t>
  </si>
  <si>
    <t>856/4</t>
  </si>
  <si>
    <t>856/3</t>
  </si>
  <si>
    <t>103/1</t>
  </si>
  <si>
    <t>vicolo Caccamo All'Alloro n. 19</t>
  </si>
  <si>
    <t>vicolo Caccamo All'Alloro n. 21-23</t>
  </si>
  <si>
    <t>via Zecca n. 17</t>
  </si>
  <si>
    <t>102/2</t>
  </si>
  <si>
    <t>103/2</t>
  </si>
  <si>
    <t>102/3</t>
  </si>
  <si>
    <t>103/3</t>
  </si>
  <si>
    <t>104/3</t>
  </si>
  <si>
    <t>102/4</t>
  </si>
  <si>
    <t>103/4</t>
  </si>
  <si>
    <t>104/4</t>
  </si>
  <si>
    <t>71/15</t>
  </si>
  <si>
    <t>71/1</t>
  </si>
  <si>
    <t>T-1°</t>
  </si>
  <si>
    <t>via Cappuccinelle  al Capo n. 22</t>
  </si>
  <si>
    <t>via Cappuccinelle  al Capo n. 20</t>
  </si>
  <si>
    <t>vicolo della Neve n. 4</t>
  </si>
  <si>
    <t>via Vittorio Emanuele n. 337</t>
  </si>
  <si>
    <t>via Vittorio Emanuele n. 405</t>
  </si>
  <si>
    <t>via Vittorio Emanuele  n. 72/74</t>
  </si>
  <si>
    <t>394/1</t>
  </si>
  <si>
    <t>394/2</t>
  </si>
  <si>
    <t>394/4</t>
  </si>
  <si>
    <t>394/5</t>
  </si>
  <si>
    <t>394/6</t>
  </si>
  <si>
    <t>394/7</t>
  </si>
  <si>
    <t>394/3</t>
  </si>
  <si>
    <t>323/1</t>
  </si>
  <si>
    <t>323/2</t>
  </si>
  <si>
    <t>406/5</t>
  </si>
  <si>
    <t>406/7</t>
  </si>
  <si>
    <t>406/8</t>
  </si>
  <si>
    <t>700-701/1</t>
  </si>
  <si>
    <t>T-1°-2°</t>
  </si>
  <si>
    <t>via S. Francesco Saverio  n. 2</t>
  </si>
  <si>
    <t>vicolo Conte Federico  n.7</t>
  </si>
  <si>
    <t>vicolo Conte Federico  n.9</t>
  </si>
  <si>
    <t>vicolo Conte Federico  n.11</t>
  </si>
  <si>
    <t>vicolo Conte Federico  n.13</t>
  </si>
  <si>
    <t>cortile Scalilla n.8</t>
  </si>
  <si>
    <t>cortile Scalilla n.9</t>
  </si>
  <si>
    <t>piazza Monte di Pietà  n. 14</t>
  </si>
  <si>
    <t>vicolo Carini n. 17</t>
  </si>
  <si>
    <t>cortile Burgio n. 2</t>
  </si>
  <si>
    <t xml:space="preserve">via Giovanni Di Cristina n.1 </t>
  </si>
  <si>
    <t>1120/2</t>
  </si>
  <si>
    <t>via Piccolo Teatro S. Cecilia n. 13</t>
  </si>
  <si>
    <t>S1-1°</t>
  </si>
  <si>
    <t>1046/8</t>
  </si>
  <si>
    <t>cortile della Canna nn.1-2</t>
  </si>
  <si>
    <t>corso Tukory nn. 70-78</t>
  </si>
  <si>
    <t>3/6</t>
  </si>
  <si>
    <t>corso Tukory n.70</t>
  </si>
  <si>
    <t>477</t>
  </si>
  <si>
    <t>via del Vespro n. 141</t>
  </si>
  <si>
    <t>478</t>
  </si>
  <si>
    <t>79/4</t>
  </si>
  <si>
    <t>79/2</t>
  </si>
  <si>
    <t>79/3-2/5</t>
  </si>
  <si>
    <t>1120/3</t>
  </si>
  <si>
    <t>cortile della Macchina  n. 1</t>
  </si>
  <si>
    <t>cortile della Macchina  n. 2</t>
  </si>
  <si>
    <t>cortile della Macchina  n. 3</t>
  </si>
  <si>
    <t xml:space="preserve">via Piccolo Teatro S. Cecilia </t>
  </si>
  <si>
    <t>100/9</t>
  </si>
  <si>
    <t>100/16</t>
  </si>
  <si>
    <t>426</t>
  </si>
  <si>
    <t>cortileCarlo Maria Ventimiglia n. 6-7</t>
  </si>
  <si>
    <t>106/4</t>
  </si>
  <si>
    <t xml:space="preserve">piazza S.Anna al Capo n. 15 </t>
  </si>
  <si>
    <t>106/5</t>
  </si>
  <si>
    <t>piazza S. Anna al Capo n. 15</t>
  </si>
  <si>
    <t>556/1</t>
  </si>
  <si>
    <t>via Lincoln  n. 197</t>
  </si>
  <si>
    <t>1186/17</t>
  </si>
  <si>
    <t>viale Strasburgo  n.270</t>
  </si>
  <si>
    <t>via  Mariano  Stabile n. 10</t>
  </si>
  <si>
    <t>R</t>
  </si>
  <si>
    <t>428/3</t>
  </si>
  <si>
    <t>428/4</t>
  </si>
  <si>
    <t>428/5</t>
  </si>
  <si>
    <t>via Monfenera n. 32</t>
  </si>
  <si>
    <t>via Monfenera n. 34</t>
  </si>
  <si>
    <t>via Monfenera n. 26</t>
  </si>
  <si>
    <t>871/1-872/4</t>
  </si>
  <si>
    <t>via Trappetazzo n. 21</t>
  </si>
  <si>
    <t>via Trappetazzo n. 23</t>
  </si>
  <si>
    <t>872/1</t>
  </si>
  <si>
    <t>872/2-900</t>
  </si>
  <si>
    <t>via Trappetazzo n. 25</t>
  </si>
  <si>
    <t>283/12</t>
  </si>
  <si>
    <t>cortile Gervasi  n. 8</t>
  </si>
  <si>
    <t>289/5</t>
  </si>
  <si>
    <t>via Savona n. 17</t>
  </si>
  <si>
    <t>306/4</t>
  </si>
  <si>
    <t>306/5</t>
  </si>
  <si>
    <t>via Mariano Smiriglio n. 31</t>
  </si>
  <si>
    <t>163/2</t>
  </si>
  <si>
    <t>piazza Domenico Peranni n. 16</t>
  </si>
  <si>
    <t>131/16</t>
  </si>
  <si>
    <t>via G. B. Guccia n. 14</t>
  </si>
  <si>
    <t>449/10</t>
  </si>
  <si>
    <t>via Costantino Nigra n. 59 (ex n. 15)</t>
  </si>
  <si>
    <t>381</t>
  </si>
  <si>
    <t>646</t>
  </si>
  <si>
    <t>via Dirupata Prima n. 17</t>
  </si>
  <si>
    <t>1655</t>
  </si>
  <si>
    <t xml:space="preserve">Mulino Locatelli </t>
  </si>
  <si>
    <t>737</t>
  </si>
  <si>
    <t>S1-T</t>
  </si>
  <si>
    <t>località</t>
  </si>
  <si>
    <t>foglio</t>
  </si>
  <si>
    <t>partita</t>
  </si>
  <si>
    <t>particelle</t>
  </si>
  <si>
    <t>reddito</t>
  </si>
  <si>
    <t>n.</t>
  </si>
  <si>
    <t>N.C.T.</t>
  </si>
  <si>
    <t>dominicale</t>
  </si>
  <si>
    <t>agrario</t>
  </si>
  <si>
    <t>superficie</t>
  </si>
  <si>
    <t>ha.</t>
  </si>
  <si>
    <t xml:space="preserve">ex Mulino Olandino </t>
  </si>
  <si>
    <t>38.67.07</t>
  </si>
  <si>
    <t xml:space="preserve">Fondo    Malatacca </t>
  </si>
  <si>
    <t>3-62-278-299-1743</t>
  </si>
  <si>
    <t>13-57-58-59</t>
  </si>
  <si>
    <t>65-66</t>
  </si>
  <si>
    <t>32-106-183-184-210-213-270-271-</t>
  </si>
  <si>
    <t>350-351-352-353-</t>
  </si>
  <si>
    <t>9.79.30</t>
  </si>
  <si>
    <t xml:space="preserve">Contrada Croce </t>
  </si>
  <si>
    <t>3881</t>
  </si>
  <si>
    <t>5.72.49</t>
  </si>
  <si>
    <t>24</t>
  </si>
  <si>
    <t>42</t>
  </si>
  <si>
    <t>200.371</t>
  </si>
  <si>
    <t>51.524</t>
  </si>
  <si>
    <t>79</t>
  </si>
  <si>
    <t>183.01.21</t>
  </si>
  <si>
    <t>2-3-4-5-6-7-8-9-10-22-23-24-25-26</t>
  </si>
  <si>
    <t>27-28-36-143-145-150</t>
  </si>
  <si>
    <t>4.872.777</t>
  </si>
  <si>
    <t>1.128.053</t>
  </si>
  <si>
    <t>26</t>
  </si>
  <si>
    <t>31</t>
  </si>
  <si>
    <t>0</t>
  </si>
  <si>
    <t>3</t>
  </si>
  <si>
    <t>48.42.51</t>
  </si>
  <si>
    <t xml:space="preserve">Fondi fastucheria, vigna di corte passo di </t>
  </si>
  <si>
    <t>noce , poggio bianco, ex mulino grotte, ex</t>
  </si>
  <si>
    <t xml:space="preserve">mulino molinello, mulino di mezzo </t>
  </si>
  <si>
    <t>7</t>
  </si>
  <si>
    <t>9</t>
  </si>
  <si>
    <t>10</t>
  </si>
  <si>
    <t>11</t>
  </si>
  <si>
    <t>13</t>
  </si>
  <si>
    <t>18</t>
  </si>
  <si>
    <t>21</t>
  </si>
  <si>
    <t>22</t>
  </si>
  <si>
    <t>102-174-224-254</t>
  </si>
  <si>
    <t>25-37-147</t>
  </si>
  <si>
    <t>42-218-</t>
  </si>
  <si>
    <t>268-330-331-334-335</t>
  </si>
  <si>
    <t>6-7-661</t>
  </si>
  <si>
    <t>78</t>
  </si>
  <si>
    <t>333</t>
  </si>
  <si>
    <t>276-1599-1600-1601</t>
  </si>
  <si>
    <t>152-236</t>
  </si>
  <si>
    <t>33</t>
  </si>
  <si>
    <t>13.460.132</t>
  </si>
  <si>
    <t>4.922.160</t>
  </si>
  <si>
    <t>4</t>
  </si>
  <si>
    <t>14</t>
  </si>
  <si>
    <t>25</t>
  </si>
  <si>
    <t>2729</t>
  </si>
  <si>
    <t>0.00.43</t>
  </si>
  <si>
    <t>2887</t>
  </si>
  <si>
    <t>24.00.40</t>
  </si>
  <si>
    <t xml:space="preserve">Midale </t>
  </si>
  <si>
    <t>194.600</t>
  </si>
  <si>
    <t>184-85-271-325</t>
  </si>
  <si>
    <t xml:space="preserve">passo d'armi  , Frisicone, Favara , Catanzaro </t>
  </si>
  <si>
    <t xml:space="preserve">Canalotto , S. Giovanni , Castagnaro , S. </t>
  </si>
  <si>
    <t xml:space="preserve">Lucia </t>
  </si>
  <si>
    <t>34</t>
  </si>
  <si>
    <t>294-295-296-330</t>
  </si>
  <si>
    <t>35</t>
  </si>
  <si>
    <t>39</t>
  </si>
  <si>
    <t>31-35-36</t>
  </si>
  <si>
    <t>40</t>
  </si>
  <si>
    <t>5-7-9-10-11-19-20-29-30-31-39-40</t>
  </si>
  <si>
    <t>46-79-80-81-82-84-85-86</t>
  </si>
  <si>
    <t>1745</t>
  </si>
  <si>
    <t>0.21.86</t>
  </si>
  <si>
    <t>25.196</t>
  </si>
  <si>
    <t>5.464</t>
  </si>
  <si>
    <t>0.00.09</t>
  </si>
  <si>
    <t>3108</t>
  </si>
  <si>
    <t>2.64.48</t>
  </si>
  <si>
    <t>21-328-329-330-331</t>
  </si>
  <si>
    <t>220-249-398</t>
  </si>
  <si>
    <t>12-395</t>
  </si>
  <si>
    <t>20-21</t>
  </si>
  <si>
    <t>700.458</t>
  </si>
  <si>
    <t>457.226</t>
  </si>
  <si>
    <t>0.69.21</t>
  </si>
  <si>
    <t>via Quattro  Aprile n. 4</t>
  </si>
  <si>
    <t>via Carmelo  Lazzaro</t>
  </si>
  <si>
    <t>P.O. Civico    Alex  s.r.l.</t>
  </si>
  <si>
    <t xml:space="preserve"> IMMOBILI NELLA PROVINCIA DI PALERMO </t>
  </si>
  <si>
    <t xml:space="preserve"> IMMOBILI NELLA PROVINCIA DI CATANIA</t>
  </si>
  <si>
    <t xml:space="preserve"> IMMOBILI NELLA PROVINCIA DI ENNA</t>
  </si>
  <si>
    <t xml:space="preserve"> IMMOBILI NELLA PROVINCIA DI SIRACUSA</t>
  </si>
  <si>
    <t>700/701/702</t>
  </si>
  <si>
    <t>via  Alloro n. 61       °</t>
  </si>
  <si>
    <t xml:space="preserve"> via Alloro n. 61       °</t>
  </si>
  <si>
    <t xml:space="preserve">via Alloro n. 61        °              </t>
  </si>
  <si>
    <t>2,390,04</t>
  </si>
  <si>
    <t>3,748,80</t>
  </si>
  <si>
    <t>3,337,92</t>
  </si>
  <si>
    <t>20,652,00</t>
  </si>
  <si>
    <t>3,280,80</t>
  </si>
  <si>
    <t>15,335,40</t>
  </si>
  <si>
    <t>9,548,04</t>
  </si>
  <si>
    <t>cat</t>
  </si>
  <si>
    <t>C1</t>
  </si>
  <si>
    <t>A4</t>
  </si>
  <si>
    <t>I.C.I.</t>
  </si>
  <si>
    <t>A5</t>
  </si>
  <si>
    <t>C2</t>
  </si>
  <si>
    <t>A3</t>
  </si>
  <si>
    <t>2,400,00</t>
  </si>
  <si>
    <t>29</t>
  </si>
  <si>
    <t>C6</t>
  </si>
  <si>
    <t>A2</t>
  </si>
  <si>
    <t>3/1-6-79/1</t>
  </si>
  <si>
    <t>A6</t>
  </si>
  <si>
    <t>D8</t>
  </si>
  <si>
    <t>7,160,40</t>
  </si>
  <si>
    <t>4,509,60</t>
  </si>
  <si>
    <t>25,000,00</t>
  </si>
  <si>
    <t>BANCO DI SICILIA</t>
  </si>
  <si>
    <t>MEDIPAST</t>
  </si>
  <si>
    <t>564/13</t>
  </si>
  <si>
    <t xml:space="preserve">via Lincoln  n. 189  </t>
  </si>
  <si>
    <t>564/14</t>
  </si>
  <si>
    <t xml:space="preserve">via Lincoln n.  191 </t>
  </si>
  <si>
    <t>Fabbricato Rurale</t>
  </si>
  <si>
    <t>1330</t>
  </si>
  <si>
    <t>A10</t>
  </si>
  <si>
    <t>Note</t>
  </si>
  <si>
    <t>Azione legale in corso per annullamento atto d'acquisto a non domino</t>
  </si>
  <si>
    <t>Palazzo Bonagia - Concesso al Comune di Palermo fino al 6.6.2009</t>
  </si>
  <si>
    <t xml:space="preserve"> E' pendente ricorso al T.A.R.</t>
  </si>
  <si>
    <t>Distrutto dagli eventi bellici</t>
  </si>
  <si>
    <t>Azione legale in corso contro occupanti abusivi</t>
  </si>
  <si>
    <t>Azione legale di rivendica in corso</t>
  </si>
  <si>
    <t>Inutilizzato</t>
  </si>
  <si>
    <t>Sfratto in corso</t>
  </si>
  <si>
    <t>Immobile locato a Cacciatore Gaetana</t>
  </si>
  <si>
    <t xml:space="preserve">Immobile locato a Sassera Anna </t>
  </si>
  <si>
    <t>Immobile locato a Di Stefano Maria</t>
  </si>
  <si>
    <t>Immobile locato a Agati Roberto</t>
  </si>
  <si>
    <t>Immobile locato a Lo Piccolo Mario</t>
  </si>
  <si>
    <t>Azione legale in corso per annullamento acquisto a non domino</t>
  </si>
  <si>
    <t>Azione legale  in corso per lo  sgombero dell'immobile</t>
  </si>
  <si>
    <t>Azione legale in corso contro occupazione abusiva</t>
  </si>
  <si>
    <t xml:space="preserve">via Quattro  Aprile n. 4        </t>
  </si>
  <si>
    <t>Locato a Massaro Massimo</t>
  </si>
  <si>
    <t>Locato a Zingales Rosa</t>
  </si>
  <si>
    <t>Utilizzato per fini istituzionali</t>
  </si>
  <si>
    <t>Immobile locato a D'Atria Giovanni</t>
  </si>
  <si>
    <t>Immobile locato a Di Simone Luigi</t>
  </si>
  <si>
    <t>Sfratto in corso nei confronti di  Caravello Gioconda</t>
  </si>
  <si>
    <t>Immobile locato a Maniscalco Arturo</t>
  </si>
  <si>
    <t>Azione legale in corso</t>
  </si>
  <si>
    <t>Immobile precedentemente locato a Rocca Alba</t>
  </si>
  <si>
    <t>Immobile locato ad Amatuzzo Matteo</t>
  </si>
  <si>
    <t>In corso con l'Agenzia del Territorio l'aggiornamento del canone di locazione</t>
  </si>
  <si>
    <t>Locale precedentemente locato a Sortino &amp; Sortino, libero dal 2007</t>
  </si>
  <si>
    <t>Immobile precedentemente locato all'Istuto di Farmacologia, libero da luglio 2007</t>
  </si>
  <si>
    <t>Immobili distrutti dagli eventi bellici</t>
  </si>
  <si>
    <t>Esiste solo area di risulta</t>
  </si>
  <si>
    <t>857</t>
  </si>
  <si>
    <t>856/2</t>
  </si>
  <si>
    <t>via Alloro 58</t>
  </si>
  <si>
    <t>Azione legale in corso per atto d'acquisto a non domino</t>
  </si>
  <si>
    <t>Concesso al Comune di Palermo fino al 6.6.2009</t>
  </si>
  <si>
    <t>Unità Collabenti</t>
  </si>
  <si>
    <t>nn. 73 e 74  Unità Collabenti</t>
  </si>
  <si>
    <t>nn. 75, 76, 77 e 78 Categoria in corso di definizione</t>
  </si>
  <si>
    <t>n. 32 - Variazione nel classamento</t>
  </si>
  <si>
    <t xml:space="preserve">Unità Collabenti </t>
  </si>
  <si>
    <t>Variazione di toponomastica  in atti del 14.4.2006</t>
  </si>
  <si>
    <t>Demolizione Totale - Variazione in atti del 28.7.2006</t>
  </si>
  <si>
    <t>Azione legale di rivendica  in corso - Variazione di toponomastica in atti del 14.4.2006</t>
  </si>
  <si>
    <t xml:space="preserve">Rendita catastale </t>
  </si>
  <si>
    <t>Rendita annua</t>
  </si>
  <si>
    <t xml:space="preserve">Piano </t>
  </si>
  <si>
    <t xml:space="preserve">Indirizzo </t>
  </si>
  <si>
    <t>Classe</t>
  </si>
  <si>
    <t>Unità</t>
  </si>
  <si>
    <t>Collabenti</t>
  </si>
  <si>
    <t>Categoria</t>
  </si>
  <si>
    <t>definizione</t>
  </si>
  <si>
    <t>in corso di</t>
  </si>
  <si>
    <t>95 bis</t>
  </si>
  <si>
    <t>PARTITA CATASTALE 28185</t>
  </si>
  <si>
    <t>PARTITA CATASTALE 1051887</t>
  </si>
  <si>
    <t>PARTITA CATASTALE 94116</t>
  </si>
  <si>
    <t>PARTITA CATASTALE 1150260</t>
  </si>
  <si>
    <t>PARTITA CATASTALE 22299</t>
  </si>
  <si>
    <t>PARTITA CATASTALE 12153</t>
  </si>
  <si>
    <t>PARTITA CATASTALE 70002</t>
  </si>
  <si>
    <t>PARTITA CATASTALE 9951</t>
  </si>
  <si>
    <t>PARTITA CATASTALE 106493</t>
  </si>
  <si>
    <t>PARTITA CATASTALE 1071024</t>
  </si>
  <si>
    <t>via Forlanini 1</t>
  </si>
  <si>
    <t>PARTITA CATASTALE 22300</t>
  </si>
  <si>
    <t>PARTITA CATASTALE 28182</t>
  </si>
  <si>
    <t>B2</t>
  </si>
  <si>
    <t>92/1</t>
  </si>
  <si>
    <t>Piazza Porta Montalto 2</t>
  </si>
  <si>
    <t>area urbana</t>
  </si>
  <si>
    <t>92/3</t>
  </si>
  <si>
    <t>Dichiarazione di area urbana</t>
  </si>
  <si>
    <t xml:space="preserve">S1 </t>
  </si>
  <si>
    <t>Destinato ad attività ospedaliero aziendale -  Variazione in atti  del 4.2.2004</t>
  </si>
  <si>
    <t>92/2</t>
  </si>
  <si>
    <t>Dichiarazione di porzione di U.I.</t>
  </si>
  <si>
    <t>T - S1</t>
  </si>
  <si>
    <t>PARTITA CATASTALE 28186</t>
  </si>
  <si>
    <t>151</t>
  </si>
  <si>
    <t>152/1</t>
  </si>
  <si>
    <t>Via Carrabia 30</t>
  </si>
  <si>
    <t>152/2</t>
  </si>
  <si>
    <t>Via Carrabia 30/c</t>
  </si>
  <si>
    <t>Via Carrabia 30/a</t>
  </si>
  <si>
    <t>516/2</t>
  </si>
  <si>
    <t>Via Carrabia 30/b</t>
  </si>
  <si>
    <t>Intestazione ad Ospedale Civico di San Saverio</t>
  </si>
  <si>
    <t>Azione legale in corso - sfratto per morosità</t>
  </si>
  <si>
    <t>note</t>
  </si>
  <si>
    <t>Unità collabente</t>
  </si>
  <si>
    <t>Azione legale in corso per risarcimento danni da occupazione usurpativa, esiste solo area di risulta</t>
  </si>
  <si>
    <t xml:space="preserve">Azione legale in corso per risarcimento danni da occupazione usurpativa, esiste solo area di risulta </t>
  </si>
  <si>
    <t>Azione legale in corso per lo sgombero dell'immobile</t>
  </si>
  <si>
    <t xml:space="preserve">La soppressione ha originato i seguenti immobili: fg. 133 - p.lla 300 - </t>
  </si>
  <si>
    <t>Locato a Nicolosi Michele - Variazione di toponomastica del 30,7,2004</t>
  </si>
  <si>
    <t>Azione legale in corso per risarcimento danni da occupazione usurpativa</t>
  </si>
  <si>
    <t>Locato a Castiglione calzature -  Variazione di toponomastica del 30,7,2004</t>
  </si>
  <si>
    <t>Ospedale Civico</t>
  </si>
  <si>
    <t>78 - 138 - 139 - 140 - 143 -144 - 145 -</t>
  </si>
  <si>
    <t xml:space="preserve">166 - 169 - 170 - 171 - 174 - 175 - 176/1 </t>
  </si>
  <si>
    <t xml:space="preserve">177 - 178 - 181 - 255 - 257 - 459/1 - </t>
  </si>
  <si>
    <t xml:space="preserve">459/2 - 460 - 479 - 503 - 504 - 512 - </t>
  </si>
  <si>
    <t>514 - 515 - 520 - 521 - 598 - 600 - 676 -</t>
  </si>
  <si>
    <t xml:space="preserve">689 - 690 - 691 - 763 - 765 - 1011 -1019   </t>
  </si>
  <si>
    <t xml:space="preserve">1020 - 1021 - 1022 - 1023 - 1024 - 1025 </t>
  </si>
  <si>
    <t xml:space="preserve"> 1026 - 1027 - 1030 - 1087 - 1092 - 1587</t>
  </si>
  <si>
    <t>6 e 7</t>
  </si>
  <si>
    <t xml:space="preserve">98 - 100 - 101 - 102 - 698 - 717 - 1754 - </t>
  </si>
  <si>
    <t>1755 - 1756</t>
  </si>
  <si>
    <t>9 48 85</t>
  </si>
  <si>
    <t>738 - 739 - 740 - 741 - 742 - 743 - 744 - 745</t>
  </si>
  <si>
    <t>746 - 747 - 748 - 749 - 750 - 751 - 752 - 753</t>
  </si>
  <si>
    <t>754 - 755 - 756 - 757 - 758 - 759 - 760 - 761</t>
  </si>
  <si>
    <t>1102 - 1103</t>
  </si>
  <si>
    <t>0 02 80</t>
  </si>
  <si>
    <t>Centro Ospedaliero per la cura dei tumori</t>
  </si>
  <si>
    <t>0 01 46</t>
  </si>
  <si>
    <t>Ospedale Civico di Palermo di S. Saverio</t>
  </si>
  <si>
    <t xml:space="preserve">Contrada  Palagonia </t>
  </si>
  <si>
    <t xml:space="preserve">Fondo  Leone-Contrada Traversa </t>
  </si>
  <si>
    <t xml:space="preserve">Contrada Quercia Soprana </t>
  </si>
  <si>
    <t>Via sotto l'Arco di S. Teresa alla Kalsa n. 8</t>
  </si>
  <si>
    <t>Fondo Paratore</t>
  </si>
  <si>
    <t>12</t>
  </si>
  <si>
    <t xml:space="preserve">Comune di PALERMO </t>
  </si>
  <si>
    <r>
      <t xml:space="preserve">comune di </t>
    </r>
    <r>
      <rPr>
        <b/>
        <sz val="16"/>
        <rFont val="Arial"/>
        <family val="2"/>
      </rPr>
      <t>ALIA ( PA )</t>
    </r>
  </si>
  <si>
    <r>
      <t xml:space="preserve">comune di </t>
    </r>
    <r>
      <rPr>
        <b/>
        <sz val="16"/>
        <rFont val="Arial"/>
        <family val="2"/>
      </rPr>
      <t xml:space="preserve">LERCARA FRIDDI </t>
    </r>
  </si>
  <si>
    <r>
      <t>comune di</t>
    </r>
    <r>
      <rPr>
        <b/>
        <sz val="16"/>
        <rFont val="Arial"/>
        <family val="2"/>
      </rPr>
      <t xml:space="preserve"> VENTIMIGLIA DI SICILIA </t>
    </r>
  </si>
  <si>
    <r>
      <t xml:space="preserve">comune di </t>
    </r>
    <r>
      <rPr>
        <b/>
        <sz val="16"/>
        <rFont val="Arial"/>
        <family val="2"/>
      </rPr>
      <t>BAGHERIA  (PA):</t>
    </r>
  </si>
  <si>
    <r>
      <t>comune di</t>
    </r>
    <r>
      <rPr>
        <b/>
        <sz val="16"/>
        <rFont val="Arial"/>
        <family val="2"/>
      </rPr>
      <t xml:space="preserve"> PALAGONIA  (CT) :</t>
    </r>
  </si>
  <si>
    <r>
      <t xml:space="preserve">comune di </t>
    </r>
    <r>
      <rPr>
        <b/>
        <sz val="16"/>
        <rFont val="Arial"/>
        <family val="2"/>
      </rPr>
      <t>CALATABIANO (CT )</t>
    </r>
  </si>
  <si>
    <r>
      <t>comune di</t>
    </r>
    <r>
      <rPr>
        <b/>
        <sz val="16"/>
        <rFont val="Arial"/>
        <family val="2"/>
      </rPr>
      <t xml:space="preserve"> Aidone (EN)</t>
    </r>
  </si>
  <si>
    <r>
      <t xml:space="preserve">comune di </t>
    </r>
    <r>
      <rPr>
        <b/>
        <sz val="16"/>
        <rFont val="Arial"/>
        <family val="2"/>
      </rPr>
      <t>CARLENTINI  (SR )</t>
    </r>
  </si>
  <si>
    <r>
      <t xml:space="preserve">comune di </t>
    </r>
    <r>
      <rPr>
        <b/>
        <sz val="16"/>
        <rFont val="Arial"/>
        <family val="2"/>
      </rPr>
      <t>FRANCOFONTE ( SR)</t>
    </r>
  </si>
  <si>
    <r>
      <t xml:space="preserve">comune di </t>
    </r>
    <r>
      <rPr>
        <b/>
        <sz val="16"/>
        <rFont val="Arial"/>
        <family val="2"/>
      </rPr>
      <t>FRAZZANO'  (ME)</t>
    </r>
  </si>
  <si>
    <t>7-11-17-18-24-25-30-31-32-34-36-39</t>
  </si>
  <si>
    <t>14-24-47</t>
  </si>
  <si>
    <t>28 - 56</t>
  </si>
  <si>
    <t>25-26-87-88-89-116-117-188-189-930-932</t>
  </si>
  <si>
    <r>
      <t xml:space="preserve">comune di </t>
    </r>
    <r>
      <rPr>
        <b/>
        <sz val="16"/>
        <rFont val="Arial"/>
        <family val="2"/>
      </rPr>
      <t>PIEDMONTE ETNEO (CT)</t>
    </r>
  </si>
  <si>
    <t>0 01 66</t>
  </si>
  <si>
    <r>
      <t>comune di</t>
    </r>
    <r>
      <rPr>
        <b/>
        <sz val="16"/>
        <rFont val="Arial"/>
        <family val="2"/>
      </rPr>
      <t xml:space="preserve"> S. MARCO D'ALUNZIO (ME) </t>
    </r>
  </si>
  <si>
    <t>Contrada Conversaro</t>
  </si>
  <si>
    <t>3, 4 e 5</t>
  </si>
  <si>
    <t>47-48-49-90-91-92-94-107-108</t>
  </si>
  <si>
    <t>particella</t>
  </si>
  <si>
    <t>piano</t>
  </si>
  <si>
    <t>rendita</t>
  </si>
  <si>
    <t>IMMOBILI NELLA PROVINCIA DI CATANIA</t>
  </si>
  <si>
    <t>mq.</t>
  </si>
  <si>
    <t>interamente demolito</t>
  </si>
  <si>
    <t xml:space="preserve">IMMOBILI NELLA PROVINCIA DI SIRACUSA </t>
  </si>
  <si>
    <t>Comune di FRANCOFONTE</t>
  </si>
  <si>
    <t>Comune di ERICE</t>
  </si>
  <si>
    <t>Comune di AIDONE</t>
  </si>
  <si>
    <r>
      <t>IMMOBILI NELLA PROVINCIA DI TRAPANI</t>
    </r>
    <r>
      <rPr>
        <sz val="14"/>
        <rFont val="Arial"/>
        <family val="2"/>
      </rPr>
      <t xml:space="preserve"> </t>
    </r>
  </si>
  <si>
    <r>
      <t xml:space="preserve">IMMOBILI NELLA PROVINCIA DI ENNA </t>
    </r>
    <r>
      <rPr>
        <sz val="14"/>
        <rFont val="Arial"/>
        <family val="2"/>
      </rPr>
      <t xml:space="preserve"> </t>
    </r>
  </si>
  <si>
    <r>
      <t>Comune di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PIEDMONTE ETNEO</t>
    </r>
  </si>
  <si>
    <t>via Albertina degli Abbati n. 49-</t>
  </si>
  <si>
    <t>55-57</t>
  </si>
  <si>
    <t>Percentuale di possesso al 50%</t>
  </si>
  <si>
    <r>
      <t>I</t>
    </r>
    <r>
      <rPr>
        <b/>
        <sz val="12"/>
        <rFont val="Arial"/>
        <family val="2"/>
      </rPr>
      <t>MMOBILI NELLA  PROVINCIA DI PALERMO - FABBRICATI</t>
    </r>
  </si>
  <si>
    <t xml:space="preserve">Contrade Frontimene , S. Maria , s. Basilio </t>
  </si>
  <si>
    <t xml:space="preserve">Contrade Pagano, Giannello , Valle lunga , </t>
  </si>
  <si>
    <t>Canale di irrigazione</t>
  </si>
  <si>
    <t>Locato a Briuglia Fabio</t>
  </si>
  <si>
    <t>115 BIS</t>
  </si>
  <si>
    <t>PARTITA CATASTALE 1235994</t>
  </si>
  <si>
    <t>125 Bis</t>
  </si>
  <si>
    <t>A/2</t>
  </si>
  <si>
    <t>644/6</t>
  </si>
  <si>
    <t>via Gioacchino Di Marzo 14/F</t>
  </si>
  <si>
    <t xml:space="preserve"> </t>
  </si>
  <si>
    <t>Valore                  Catastale</t>
  </si>
  <si>
    <t xml:space="preserve">TOTALE </t>
  </si>
  <si>
    <t>TOTALE</t>
  </si>
  <si>
    <t xml:space="preserve">Elenco Terreni Azienda ARNAS OSPEDALE CIVICO   </t>
  </si>
  <si>
    <t xml:space="preserve">Valore                   </t>
  </si>
  <si>
    <t>contrada noce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</si>
</sst>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4" formatCode="_-&quot;€&quot;\ * #,##0.00_-;\-&quot;€&quot;\ * #,##0.00_-;_-&quot;€&quot;\ * &quot;-&quot;??_-;_-@_-"/>
    <numFmt numFmtId="164" formatCode="_-[$€-2]\ * #,##0.00_-;\-[$€-2]\ * #,##0.00_-;_-[$€-2]\ * &quot;-&quot;??_-"/>
  </numFmts>
  <fonts count="24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7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5"/>
      <name val="Times New Roman"/>
      <family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23" fillId="0" borderId="0" applyFont="0" applyFill="0" applyBorder="0" applyAlignment="0" applyProtection="0"/>
  </cellStyleXfs>
  <cellXfs count="20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/>
    <xf numFmtId="21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NumberFormat="1" applyAlignment="1">
      <alignment horizontal="center"/>
    </xf>
    <xf numFmtId="0" fontId="4" fillId="0" borderId="0" xfId="0" applyFont="1"/>
    <xf numFmtId="0" fontId="0" fillId="2" borderId="0" xfId="0" applyFill="1"/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49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0" fillId="2" borderId="0" xfId="0" applyFill="1" applyAlignment="1">
      <alignment horizontal="center"/>
    </xf>
    <xf numFmtId="49" fontId="0" fillId="2" borderId="0" xfId="0" applyNumberFormat="1" applyFill="1" applyAlignment="1">
      <alignment horizontal="center"/>
    </xf>
    <xf numFmtId="0" fontId="0" fillId="2" borderId="0" xfId="0" applyFill="1" applyAlignment="1">
      <alignment horizontal="left"/>
    </xf>
    <xf numFmtId="0" fontId="7" fillId="2" borderId="0" xfId="0" applyFont="1" applyFill="1"/>
    <xf numFmtId="49" fontId="7" fillId="2" borderId="0" xfId="0" applyNumberFormat="1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4" fontId="2" fillId="2" borderId="1" xfId="0" applyNumberFormat="1" applyFont="1" applyFill="1" applyBorder="1"/>
    <xf numFmtId="0" fontId="8" fillId="2" borderId="0" xfId="0" applyFont="1" applyFill="1" applyAlignment="1">
      <alignment horizontal="center"/>
    </xf>
    <xf numFmtId="49" fontId="8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8" fillId="2" borderId="0" xfId="0" applyFont="1" applyFill="1"/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" xfId="0" applyFont="1" applyFill="1" applyBorder="1"/>
    <xf numFmtId="0" fontId="8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/>
    <xf numFmtId="4" fontId="8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left"/>
    </xf>
    <xf numFmtId="0" fontId="8" fillId="2" borderId="1" xfId="1" applyNumberFormat="1" applyFont="1" applyFill="1" applyBorder="1" applyAlignment="1">
      <alignment horizontal="left"/>
    </xf>
    <xf numFmtId="4" fontId="8" fillId="2" borderId="5" xfId="0" applyNumberFormat="1" applyFont="1" applyFill="1" applyBorder="1" applyAlignment="1">
      <alignment horizontal="center"/>
    </xf>
    <xf numFmtId="4" fontId="8" fillId="2" borderId="6" xfId="0" applyNumberFormat="1" applyFont="1" applyFill="1" applyBorder="1" applyAlignment="1">
      <alignment horizontal="center"/>
    </xf>
    <xf numFmtId="4" fontId="8" fillId="2" borderId="7" xfId="0" applyNumberFormat="1" applyFont="1" applyFill="1" applyBorder="1" applyAlignment="1">
      <alignment horizontal="center"/>
    </xf>
    <xf numFmtId="4" fontId="8" fillId="2" borderId="1" xfId="0" applyNumberFormat="1" applyFont="1" applyFill="1" applyBorder="1"/>
    <xf numFmtId="0" fontId="8" fillId="2" borderId="6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4" fontId="8" fillId="2" borderId="5" xfId="0" applyNumberFormat="1" applyFont="1" applyFill="1" applyBorder="1"/>
    <xf numFmtId="3" fontId="8" fillId="2" borderId="1" xfId="1" applyNumberFormat="1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8" fillId="2" borderId="5" xfId="0" applyFont="1" applyFill="1" applyBorder="1"/>
    <xf numFmtId="0" fontId="10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49" fontId="12" fillId="2" borderId="1" xfId="0" applyNumberFormat="1" applyFont="1" applyFill="1" applyBorder="1" applyAlignment="1">
      <alignment horizontal="center"/>
    </xf>
    <xf numFmtId="0" fontId="7" fillId="2" borderId="0" xfId="0" applyFont="1" applyFill="1" applyBorder="1"/>
    <xf numFmtId="0" fontId="11" fillId="2" borderId="0" xfId="0" applyFont="1" applyFill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11" fillId="2" borderId="1" xfId="0" applyNumberFormat="1" applyFont="1" applyFill="1" applyBorder="1" applyAlignment="1">
      <alignment horizontal="left"/>
    </xf>
    <xf numFmtId="0" fontId="11" fillId="2" borderId="5" xfId="0" applyNumberFormat="1" applyFont="1" applyFill="1" applyBorder="1" applyAlignment="1">
      <alignment horizontal="left"/>
    </xf>
    <xf numFmtId="0" fontId="11" fillId="2" borderId="7" xfId="0" applyNumberFormat="1" applyFont="1" applyFill="1" applyBorder="1" applyAlignment="1">
      <alignment horizontal="left"/>
    </xf>
    <xf numFmtId="0" fontId="11" fillId="2" borderId="6" xfId="0" applyNumberFormat="1" applyFont="1" applyFill="1" applyBorder="1" applyAlignment="1">
      <alignment horizontal="left"/>
    </xf>
    <xf numFmtId="0" fontId="11" fillId="2" borderId="0" xfId="0" applyNumberFormat="1" applyFont="1" applyFill="1" applyBorder="1" applyAlignment="1">
      <alignment horizontal="left"/>
    </xf>
    <xf numFmtId="0" fontId="11" fillId="2" borderId="8" xfId="0" applyNumberFormat="1" applyFont="1" applyFill="1" applyBorder="1" applyAlignment="1">
      <alignment horizontal="left"/>
    </xf>
    <xf numFmtId="0" fontId="11" fillId="2" borderId="3" xfId="0" applyNumberFormat="1" applyFont="1" applyFill="1" applyBorder="1" applyAlignment="1">
      <alignment horizontal="left"/>
    </xf>
    <xf numFmtId="0" fontId="13" fillId="2" borderId="6" xfId="0" applyNumberFormat="1" applyFont="1" applyFill="1" applyBorder="1" applyAlignment="1">
      <alignment horizontal="left"/>
    </xf>
    <xf numFmtId="0" fontId="14" fillId="2" borderId="8" xfId="0" applyNumberFormat="1" applyFont="1" applyFill="1" applyBorder="1" applyAlignment="1">
      <alignment horizontal="left"/>
    </xf>
    <xf numFmtId="0" fontId="15" fillId="2" borderId="5" xfId="0" applyNumberFormat="1" applyFont="1" applyFill="1" applyBorder="1" applyAlignment="1">
      <alignment horizontal="left"/>
    </xf>
    <xf numFmtId="0" fontId="15" fillId="2" borderId="1" xfId="0" applyNumberFormat="1" applyFont="1" applyFill="1" applyBorder="1" applyAlignment="1">
      <alignment horizontal="left"/>
    </xf>
    <xf numFmtId="0" fontId="15" fillId="2" borderId="3" xfId="0" applyNumberFormat="1" applyFont="1" applyFill="1" applyBorder="1" applyAlignment="1">
      <alignment horizontal="left"/>
    </xf>
    <xf numFmtId="0" fontId="15" fillId="2" borderId="4" xfId="0" applyNumberFormat="1" applyFont="1" applyFill="1" applyBorder="1" applyAlignment="1">
      <alignment horizontal="left"/>
    </xf>
    <xf numFmtId="0" fontId="15" fillId="2" borderId="7" xfId="0" applyNumberFormat="1" applyFont="1" applyFill="1" applyBorder="1" applyAlignment="1">
      <alignment horizontal="left"/>
    </xf>
    <xf numFmtId="0" fontId="15" fillId="2" borderId="8" xfId="0" applyNumberFormat="1" applyFont="1" applyFill="1" applyBorder="1" applyAlignment="1">
      <alignment horizontal="left"/>
    </xf>
    <xf numFmtId="0" fontId="14" fillId="2" borderId="1" xfId="0" applyNumberFormat="1" applyFont="1" applyFill="1" applyBorder="1" applyAlignment="1">
      <alignment horizontal="left"/>
    </xf>
    <xf numFmtId="0" fontId="14" fillId="2" borderId="5" xfId="0" applyNumberFormat="1" applyFont="1" applyFill="1" applyBorder="1" applyAlignment="1">
      <alignment horizontal="left"/>
    </xf>
    <xf numFmtId="0" fontId="15" fillId="2" borderId="9" xfId="0" applyNumberFormat="1" applyFont="1" applyFill="1" applyBorder="1" applyAlignment="1">
      <alignment horizontal="left"/>
    </xf>
    <xf numFmtId="0" fontId="15" fillId="2" borderId="10" xfId="0" applyNumberFormat="1" applyFont="1" applyFill="1" applyBorder="1" applyAlignment="1">
      <alignment horizontal="left"/>
    </xf>
    <xf numFmtId="0" fontId="15" fillId="2" borderId="6" xfId="0" applyNumberFormat="1" applyFont="1" applyFill="1" applyBorder="1" applyAlignment="1">
      <alignment horizontal="left"/>
    </xf>
    <xf numFmtId="0" fontId="14" fillId="2" borderId="6" xfId="0" applyNumberFormat="1" applyFont="1" applyFill="1" applyBorder="1" applyAlignment="1">
      <alignment horizontal="left"/>
    </xf>
    <xf numFmtId="0" fontId="15" fillId="2" borderId="0" xfId="0" applyNumberFormat="1" applyFont="1" applyFill="1" applyBorder="1" applyAlignment="1">
      <alignment horizontal="left"/>
    </xf>
    <xf numFmtId="0" fontId="15" fillId="2" borderId="11" xfId="0" applyNumberFormat="1" applyFont="1" applyFill="1" applyBorder="1" applyAlignment="1">
      <alignment horizontal="left"/>
    </xf>
    <xf numFmtId="0" fontId="16" fillId="2" borderId="2" xfId="0" applyNumberFormat="1" applyFont="1" applyFill="1" applyBorder="1" applyAlignment="1">
      <alignment horizontal="left"/>
    </xf>
    <xf numFmtId="0" fontId="16" fillId="2" borderId="3" xfId="0" applyNumberFormat="1" applyFont="1" applyFill="1" applyBorder="1" applyAlignment="1">
      <alignment horizontal="left"/>
    </xf>
    <xf numFmtId="0" fontId="15" fillId="2" borderId="12" xfId="0" applyNumberFormat="1" applyFont="1" applyFill="1" applyBorder="1" applyAlignment="1">
      <alignment horizontal="center"/>
    </xf>
    <xf numFmtId="0" fontId="17" fillId="2" borderId="1" xfId="0" applyNumberFormat="1" applyFont="1" applyFill="1" applyBorder="1" applyAlignment="1">
      <alignment horizontal="left"/>
    </xf>
    <xf numFmtId="0" fontId="17" fillId="2" borderId="8" xfId="0" applyNumberFormat="1" applyFont="1" applyFill="1" applyBorder="1" applyAlignment="1">
      <alignment horizontal="left"/>
    </xf>
    <xf numFmtId="0" fontId="19" fillId="2" borderId="2" xfId="0" applyNumberFormat="1" applyFont="1" applyFill="1" applyBorder="1" applyAlignment="1">
      <alignment horizontal="left"/>
    </xf>
    <xf numFmtId="0" fontId="19" fillId="2" borderId="3" xfId="0" applyNumberFormat="1" applyFont="1" applyFill="1" applyBorder="1" applyAlignment="1">
      <alignment horizontal="left"/>
    </xf>
    <xf numFmtId="0" fontId="19" fillId="2" borderId="13" xfId="0" applyNumberFormat="1" applyFont="1" applyFill="1" applyBorder="1" applyAlignment="1">
      <alignment horizontal="left"/>
    </xf>
    <xf numFmtId="0" fontId="19" fillId="2" borderId="0" xfId="0" applyNumberFormat="1" applyFont="1" applyFill="1" applyBorder="1" applyAlignment="1">
      <alignment horizontal="left"/>
    </xf>
    <xf numFmtId="0" fontId="19" fillId="2" borderId="14" xfId="0" applyNumberFormat="1" applyFont="1" applyFill="1" applyBorder="1" applyAlignment="1">
      <alignment horizontal="left"/>
    </xf>
    <xf numFmtId="0" fontId="19" fillId="2" borderId="8" xfId="0" applyNumberFormat="1" applyFont="1" applyFill="1" applyBorder="1" applyAlignment="1">
      <alignment horizontal="left"/>
    </xf>
    <xf numFmtId="0" fontId="14" fillId="2" borderId="7" xfId="0" applyNumberFormat="1" applyFont="1" applyFill="1" applyBorder="1" applyAlignment="1">
      <alignment horizontal="left"/>
    </xf>
    <xf numFmtId="0" fontId="15" fillId="2" borderId="5" xfId="0" applyNumberFormat="1" applyFont="1" applyFill="1" applyBorder="1" applyAlignment="1">
      <alignment horizontal="center"/>
    </xf>
    <xf numFmtId="0" fontId="19" fillId="2" borderId="9" xfId="0" applyNumberFormat="1" applyFont="1" applyFill="1" applyBorder="1" applyAlignment="1">
      <alignment horizontal="left"/>
    </xf>
    <xf numFmtId="0" fontId="19" fillId="2" borderId="4" xfId="0" applyNumberFormat="1" applyFont="1" applyFill="1" applyBorder="1" applyAlignment="1">
      <alignment horizontal="left"/>
    </xf>
    <xf numFmtId="0" fontId="19" fillId="2" borderId="6" xfId="0" applyNumberFormat="1" applyFont="1" applyFill="1" applyBorder="1" applyAlignment="1">
      <alignment horizontal="left"/>
    </xf>
    <xf numFmtId="0" fontId="19" fillId="2" borderId="5" xfId="0" applyNumberFormat="1" applyFont="1" applyFill="1" applyBorder="1" applyAlignment="1">
      <alignment horizontal="left"/>
    </xf>
    <xf numFmtId="0" fontId="15" fillId="2" borderId="1" xfId="0" applyNumberFormat="1" applyFont="1" applyFill="1" applyBorder="1" applyAlignment="1">
      <alignment horizontal="center"/>
    </xf>
    <xf numFmtId="0" fontId="14" fillId="2" borderId="3" xfId="0" applyNumberFormat="1" applyFont="1" applyFill="1" applyBorder="1" applyAlignment="1">
      <alignment horizontal="left"/>
    </xf>
    <xf numFmtId="0" fontId="15" fillId="2" borderId="12" xfId="0" applyNumberFormat="1" applyFont="1" applyFill="1" applyBorder="1" applyAlignment="1">
      <alignment horizontal="left"/>
    </xf>
    <xf numFmtId="0" fontId="17" fillId="2" borderId="3" xfId="0" applyNumberFormat="1" applyFont="1" applyFill="1" applyBorder="1" applyAlignment="1">
      <alignment horizontal="left"/>
    </xf>
    <xf numFmtId="0" fontId="19" fillId="2" borderId="15" xfId="0" applyNumberFormat="1" applyFont="1" applyFill="1" applyBorder="1" applyAlignment="1">
      <alignment horizontal="left"/>
    </xf>
    <xf numFmtId="0" fontId="19" fillId="2" borderId="12" xfId="0" applyNumberFormat="1" applyFont="1" applyFill="1" applyBorder="1" applyAlignment="1">
      <alignment horizontal="left"/>
    </xf>
    <xf numFmtId="0" fontId="15" fillId="2" borderId="0" xfId="0" applyFont="1" applyFill="1" applyAlignment="1">
      <alignment horizontal="center"/>
    </xf>
    <xf numFmtId="0" fontId="15" fillId="2" borderId="0" xfId="0" applyFont="1" applyFill="1"/>
    <xf numFmtId="0" fontId="15" fillId="2" borderId="0" xfId="0" applyFont="1" applyFill="1" applyAlignment="1">
      <alignment horizontal="left"/>
    </xf>
    <xf numFmtId="0" fontId="17" fillId="2" borderId="2" xfId="0" applyNumberFormat="1" applyFont="1" applyFill="1" applyBorder="1" applyAlignment="1">
      <alignment horizontal="left"/>
    </xf>
    <xf numFmtId="0" fontId="19" fillId="2" borderId="1" xfId="0" applyNumberFormat="1" applyFont="1" applyFill="1" applyBorder="1" applyAlignment="1">
      <alignment horizontal="left"/>
    </xf>
    <xf numFmtId="0" fontId="15" fillId="2" borderId="0" xfId="0" applyNumberFormat="1" applyFont="1" applyFill="1" applyBorder="1" applyAlignment="1">
      <alignment horizontal="center"/>
    </xf>
    <xf numFmtId="0" fontId="15" fillId="2" borderId="6" xfId="0" applyNumberFormat="1" applyFont="1" applyFill="1" applyBorder="1" applyAlignment="1">
      <alignment horizontal="center"/>
    </xf>
    <xf numFmtId="0" fontId="15" fillId="2" borderId="8" xfId="0" applyNumberFormat="1" applyFont="1" applyFill="1" applyBorder="1" applyAlignment="1">
      <alignment horizontal="right"/>
    </xf>
    <xf numFmtId="0" fontId="15" fillId="2" borderId="10" xfId="0" applyNumberFormat="1" applyFont="1" applyFill="1" applyBorder="1" applyAlignment="1">
      <alignment horizontal="center"/>
    </xf>
    <xf numFmtId="0" fontId="13" fillId="2" borderId="3" xfId="0" applyNumberFormat="1" applyFont="1" applyFill="1" applyBorder="1" applyAlignment="1">
      <alignment horizontal="left"/>
    </xf>
    <xf numFmtId="49" fontId="7" fillId="2" borderId="3" xfId="0" applyNumberFormat="1" applyFont="1" applyFill="1" applyBorder="1"/>
    <xf numFmtId="3" fontId="15" fillId="2" borderId="5" xfId="0" applyNumberFormat="1" applyFont="1" applyFill="1" applyBorder="1" applyAlignment="1">
      <alignment horizontal="left"/>
    </xf>
    <xf numFmtId="46" fontId="15" fillId="2" borderId="9" xfId="0" applyNumberFormat="1" applyFont="1" applyFill="1" applyBorder="1" applyAlignment="1">
      <alignment horizontal="left"/>
    </xf>
    <xf numFmtId="3" fontId="15" fillId="2" borderId="7" xfId="0" applyNumberFormat="1" applyFont="1" applyFill="1" applyBorder="1" applyAlignment="1">
      <alignment horizontal="left"/>
    </xf>
    <xf numFmtId="0" fontId="17" fillId="2" borderId="5" xfId="0" applyNumberFormat="1" applyFont="1" applyFill="1" applyBorder="1" applyAlignment="1">
      <alignment horizontal="left"/>
    </xf>
    <xf numFmtId="14" fontId="15" fillId="2" borderId="1" xfId="0" applyNumberFormat="1" applyFont="1" applyFill="1" applyBorder="1" applyAlignment="1">
      <alignment horizontal="left"/>
    </xf>
    <xf numFmtId="0" fontId="15" fillId="2" borderId="1" xfId="0" applyFont="1" applyFill="1" applyBorder="1" applyAlignment="1">
      <alignment horizontal="left"/>
    </xf>
    <xf numFmtId="0" fontId="20" fillId="2" borderId="1" xfId="0" applyFont="1" applyFill="1" applyBorder="1" applyAlignment="1">
      <alignment horizontal="center"/>
    </xf>
    <xf numFmtId="49" fontId="20" fillId="2" borderId="1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left"/>
    </xf>
    <xf numFmtId="0" fontId="20" fillId="2" borderId="1" xfId="0" applyNumberFormat="1" applyFont="1" applyFill="1" applyBorder="1" applyAlignment="1">
      <alignment horizontal="center"/>
    </xf>
    <xf numFmtId="0" fontId="20" fillId="2" borderId="1" xfId="0" applyFont="1" applyFill="1" applyBorder="1"/>
    <xf numFmtId="0" fontId="21" fillId="2" borderId="2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1" xfId="0" applyFont="1" applyFill="1" applyBorder="1" applyAlignment="1">
      <alignment horizontal="left"/>
    </xf>
    <xf numFmtId="41" fontId="20" fillId="2" borderId="1" xfId="0" applyNumberFormat="1" applyFont="1" applyFill="1" applyBorder="1" applyAlignment="1">
      <alignment horizontal="center"/>
    </xf>
    <xf numFmtId="41" fontId="20" fillId="2" borderId="1" xfId="0" applyNumberFormat="1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1" xfId="0" applyNumberFormat="1" applyFont="1" applyFill="1" applyBorder="1" applyAlignment="1">
      <alignment horizontal="left"/>
    </xf>
    <xf numFmtId="4" fontId="20" fillId="2" borderId="1" xfId="0" applyNumberFormat="1" applyFont="1" applyFill="1" applyBorder="1"/>
    <xf numFmtId="0" fontId="14" fillId="2" borderId="2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15" fillId="2" borderId="2" xfId="0" applyNumberFormat="1" applyFont="1" applyFill="1" applyBorder="1" applyAlignment="1">
      <alignment horizontal="left"/>
    </xf>
    <xf numFmtId="0" fontId="15" fillId="2" borderId="15" xfId="0" applyNumberFormat="1" applyFont="1" applyFill="1" applyBorder="1" applyAlignment="1">
      <alignment horizontal="left"/>
    </xf>
    <xf numFmtId="0" fontId="15" fillId="2" borderId="14" xfId="0" applyNumberFormat="1" applyFont="1" applyFill="1" applyBorder="1" applyAlignment="1">
      <alignment horizontal="left"/>
    </xf>
    <xf numFmtId="0" fontId="15" fillId="2" borderId="13" xfId="0" applyNumberFormat="1" applyFont="1" applyFill="1" applyBorder="1" applyAlignment="1">
      <alignment horizontal="left"/>
    </xf>
    <xf numFmtId="0" fontId="7" fillId="2" borderId="5" xfId="0" applyFont="1" applyFill="1" applyBorder="1"/>
    <xf numFmtId="0" fontId="7" fillId="2" borderId="6" xfId="0" applyFont="1" applyFill="1" applyBorder="1"/>
    <xf numFmtId="49" fontId="7" fillId="2" borderId="6" xfId="0" applyNumberFormat="1" applyFont="1" applyFill="1" applyBorder="1"/>
    <xf numFmtId="49" fontId="7" fillId="2" borderId="16" xfId="0" applyNumberFormat="1" applyFont="1" applyFill="1" applyBorder="1"/>
    <xf numFmtId="0" fontId="0" fillId="0" borderId="9" xfId="0" applyBorder="1" applyAlignment="1"/>
    <xf numFmtId="3" fontId="15" fillId="2" borderId="15" xfId="0" applyNumberFormat="1" applyFont="1" applyFill="1" applyBorder="1" applyAlignment="1">
      <alignment horizontal="left"/>
    </xf>
    <xf numFmtId="49" fontId="7" fillId="2" borderId="11" xfId="0" applyNumberFormat="1" applyFont="1" applyFill="1" applyBorder="1"/>
    <xf numFmtId="49" fontId="7" fillId="2" borderId="17" xfId="0" applyNumberFormat="1" applyFont="1" applyFill="1" applyBorder="1"/>
    <xf numFmtId="0" fontId="18" fillId="2" borderId="0" xfId="0" applyNumberFormat="1" applyFont="1" applyFill="1" applyBorder="1" applyAlignment="1">
      <alignment horizontal="center" vertical="center"/>
    </xf>
    <xf numFmtId="0" fontId="14" fillId="2" borderId="0" xfId="0" applyNumberFormat="1" applyFont="1" applyFill="1" applyBorder="1" applyAlignment="1">
      <alignment horizontal="left"/>
    </xf>
    <xf numFmtId="49" fontId="7" fillId="2" borderId="10" xfId="0" applyNumberFormat="1" applyFont="1" applyFill="1" applyBorder="1"/>
    <xf numFmtId="44" fontId="15" fillId="2" borderId="6" xfId="2" applyFont="1" applyFill="1" applyBorder="1" applyAlignment="1">
      <alignment horizontal="left"/>
    </xf>
    <xf numFmtId="0" fontId="15" fillId="2" borderId="0" xfId="0" applyFont="1" applyFill="1" applyBorder="1"/>
    <xf numFmtId="0" fontId="14" fillId="2" borderId="0" xfId="0" applyFont="1" applyFill="1" applyAlignment="1">
      <alignment horizontal="center"/>
    </xf>
    <xf numFmtId="44" fontId="15" fillId="4" borderId="1" xfId="0" applyNumberFormat="1" applyFont="1" applyFill="1" applyBorder="1" applyAlignment="1">
      <alignment horizontal="center"/>
    </xf>
    <xf numFmtId="0" fontId="7" fillId="4" borderId="1" xfId="0" applyFont="1" applyFill="1" applyBorder="1"/>
    <xf numFmtId="44" fontId="15" fillId="5" borderId="2" xfId="0" applyNumberFormat="1" applyFont="1" applyFill="1" applyBorder="1" applyAlignment="1">
      <alignment horizontal="left"/>
    </xf>
    <xf numFmtId="49" fontId="7" fillId="5" borderId="18" xfId="0" applyNumberFormat="1" applyFont="1" applyFill="1" applyBorder="1"/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4" fontId="14" fillId="3" borderId="20" xfId="0" applyNumberFormat="1" applyFont="1" applyFill="1" applyBorder="1" applyAlignment="1">
      <alignment horizontal="center" vertical="center" wrapText="1"/>
    </xf>
    <xf numFmtId="4" fontId="14" fillId="3" borderId="21" xfId="0" applyNumberFormat="1" applyFont="1" applyFill="1" applyBorder="1" applyAlignment="1">
      <alignment horizontal="center" vertical="center" wrapText="1"/>
    </xf>
    <xf numFmtId="0" fontId="22" fillId="3" borderId="22" xfId="0" applyFont="1" applyFill="1" applyBorder="1" applyAlignment="1">
      <alignment horizontal="center" vertical="center"/>
    </xf>
    <xf numFmtId="0" fontId="22" fillId="3" borderId="23" xfId="0" applyFont="1" applyFill="1" applyBorder="1" applyAlignment="1">
      <alignment horizontal="center" vertical="center"/>
    </xf>
    <xf numFmtId="0" fontId="22" fillId="3" borderId="24" xfId="0" applyFont="1" applyFill="1" applyBorder="1" applyAlignment="1">
      <alignment horizontal="center" vertical="center"/>
    </xf>
    <xf numFmtId="0" fontId="18" fillId="2" borderId="25" xfId="0" applyNumberFormat="1" applyFont="1" applyFill="1" applyBorder="1" applyAlignment="1">
      <alignment horizontal="center" vertical="center"/>
    </xf>
    <xf numFmtId="0" fontId="18" fillId="2" borderId="26" xfId="0" applyNumberFormat="1" applyFont="1" applyFill="1" applyBorder="1" applyAlignment="1">
      <alignment horizontal="center" vertical="center"/>
    </xf>
    <xf numFmtId="0" fontId="18" fillId="2" borderId="27" xfId="0" applyNumberFormat="1" applyFont="1" applyFill="1" applyBorder="1" applyAlignment="1">
      <alignment horizontal="center" vertical="center"/>
    </xf>
    <xf numFmtId="0" fontId="18" fillId="2" borderId="8" xfId="0" applyNumberFormat="1" applyFont="1" applyFill="1" applyBorder="1" applyAlignment="1">
      <alignment horizontal="center" vertical="center"/>
    </xf>
    <xf numFmtId="0" fontId="15" fillId="2" borderId="2" xfId="0" applyNumberFormat="1" applyFont="1" applyFill="1" applyBorder="1" applyAlignment="1">
      <alignment horizontal="center"/>
    </xf>
    <xf numFmtId="0" fontId="15" fillId="2" borderId="3" xfId="0" applyNumberFormat="1" applyFont="1" applyFill="1" applyBorder="1" applyAlignment="1">
      <alignment horizontal="center"/>
    </xf>
    <xf numFmtId="4" fontId="9" fillId="3" borderId="19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" fontId="9" fillId="3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3">
    <cellStyle name="Euro" xfId="1"/>
    <cellStyle name="Normale" xfId="0" builtinId="0"/>
    <cellStyle name="Valuta" xfId="2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2502"/>
  <sheetViews>
    <sheetView view="pageBreakPreview" topLeftCell="A229" zoomScaleNormal="50" zoomScaleSheetLayoutView="50" workbookViewId="0">
      <selection activeCell="C164" sqref="C164:C167"/>
    </sheetView>
  </sheetViews>
  <sheetFormatPr defaultRowHeight="12.75"/>
  <cols>
    <col min="1" max="1" width="2.7109375" style="11" customWidth="1"/>
    <col min="2" max="2" width="6.5703125" style="20" customWidth="1"/>
    <col min="3" max="3" width="13.85546875" style="20" customWidth="1"/>
    <col min="4" max="4" width="7" style="20" customWidth="1"/>
    <col min="5" max="5" width="11.42578125" style="21" customWidth="1"/>
    <col min="6" max="6" width="39.42578125" style="22" customWidth="1"/>
    <col min="7" max="7" width="7.42578125" style="20" customWidth="1"/>
    <col min="8" max="8" width="7" style="20" customWidth="1"/>
    <col min="9" max="9" width="17.85546875" style="22" customWidth="1"/>
    <col min="10" max="10" width="15.42578125" style="20" customWidth="1"/>
    <col min="11" max="11" width="13" style="11" customWidth="1"/>
    <col min="12" max="12" width="85.5703125" style="11" customWidth="1"/>
    <col min="13" max="16384" width="9.140625" style="11"/>
  </cols>
  <sheetData>
    <row r="1" spans="2:13" ht="15">
      <c r="B1" s="28"/>
      <c r="C1" s="28"/>
      <c r="D1" s="28"/>
      <c r="E1" s="29"/>
      <c r="F1" s="30"/>
      <c r="G1" s="28"/>
      <c r="H1" s="28"/>
      <c r="I1" s="30"/>
      <c r="J1" s="28"/>
      <c r="K1" s="31"/>
      <c r="L1" s="31"/>
      <c r="M1" s="31"/>
    </row>
    <row r="2" spans="2:13" ht="30" customHeight="1">
      <c r="B2" s="181" t="s">
        <v>536</v>
      </c>
      <c r="C2" s="182"/>
      <c r="D2" s="182"/>
      <c r="E2" s="182"/>
      <c r="F2" s="182"/>
      <c r="G2" s="182"/>
      <c r="H2" s="182"/>
      <c r="I2" s="182"/>
      <c r="J2" s="182"/>
      <c r="K2" s="182"/>
      <c r="L2" s="183"/>
      <c r="M2" s="31"/>
    </row>
    <row r="3" spans="2:13" ht="22.5" customHeight="1">
      <c r="B3" s="32"/>
      <c r="C3" s="33"/>
      <c r="D3" s="33"/>
      <c r="E3" s="33"/>
      <c r="F3" s="35" t="s">
        <v>428</v>
      </c>
      <c r="G3" s="33"/>
      <c r="H3" s="31"/>
      <c r="I3" s="33"/>
      <c r="J3" s="33"/>
      <c r="K3" s="33"/>
      <c r="L3" s="34"/>
      <c r="M3" s="31"/>
    </row>
    <row r="4" spans="2:13" ht="15.75">
      <c r="B4" s="36" t="s">
        <v>1</v>
      </c>
      <c r="C4" s="36" t="s">
        <v>345</v>
      </c>
      <c r="D4" s="36" t="s">
        <v>2</v>
      </c>
      <c r="E4" s="37" t="s">
        <v>0</v>
      </c>
      <c r="F4" s="36" t="s">
        <v>420</v>
      </c>
      <c r="G4" s="36" t="s">
        <v>419</v>
      </c>
      <c r="H4" s="36" t="s">
        <v>421</v>
      </c>
      <c r="I4" s="72" t="s">
        <v>418</v>
      </c>
      <c r="J4" s="72" t="s">
        <v>417</v>
      </c>
      <c r="K4" s="36" t="s">
        <v>348</v>
      </c>
      <c r="L4" s="39" t="s">
        <v>371</v>
      </c>
      <c r="M4" s="31"/>
    </row>
    <row r="5" spans="2:13" ht="15">
      <c r="B5" s="36">
        <v>1</v>
      </c>
      <c r="C5" s="36" t="s">
        <v>346</v>
      </c>
      <c r="D5" s="36">
        <v>128</v>
      </c>
      <c r="E5" s="37" t="s">
        <v>3</v>
      </c>
      <c r="F5" s="38" t="s">
        <v>7</v>
      </c>
      <c r="G5" s="36" t="s">
        <v>4</v>
      </c>
      <c r="H5" s="36">
        <v>13</v>
      </c>
      <c r="I5" s="40"/>
      <c r="J5" s="36">
        <v>761.36</v>
      </c>
      <c r="K5" s="36">
        <v>190.26</v>
      </c>
      <c r="L5" s="36" t="s">
        <v>400</v>
      </c>
      <c r="M5" s="31"/>
    </row>
    <row r="6" spans="2:13" ht="15">
      <c r="B6" s="36">
        <v>2</v>
      </c>
      <c r="C6" s="36" t="s">
        <v>347</v>
      </c>
      <c r="D6" s="36">
        <v>137</v>
      </c>
      <c r="E6" s="37" t="s">
        <v>5</v>
      </c>
      <c r="F6" s="38" t="s">
        <v>6</v>
      </c>
      <c r="G6" s="36" t="s">
        <v>4</v>
      </c>
      <c r="H6" s="36">
        <v>3</v>
      </c>
      <c r="I6" s="40">
        <v>667.56</v>
      </c>
      <c r="J6" s="36">
        <v>104.84</v>
      </c>
      <c r="K6" s="36">
        <v>77.06</v>
      </c>
      <c r="L6" s="36" t="s">
        <v>398</v>
      </c>
      <c r="M6" s="31"/>
    </row>
    <row r="7" spans="2:13" ht="15">
      <c r="B7" s="36">
        <v>3</v>
      </c>
      <c r="C7" s="36" t="s">
        <v>349</v>
      </c>
      <c r="D7" s="36">
        <v>137</v>
      </c>
      <c r="E7" s="37" t="s">
        <v>8</v>
      </c>
      <c r="F7" s="38" t="s">
        <v>9</v>
      </c>
      <c r="G7" s="36" t="s">
        <v>10</v>
      </c>
      <c r="H7" s="36">
        <v>2</v>
      </c>
      <c r="I7" s="40">
        <v>667.56</v>
      </c>
      <c r="J7" s="36">
        <v>54.23</v>
      </c>
      <c r="K7" s="36">
        <v>39.86</v>
      </c>
      <c r="L7" s="36" t="s">
        <v>380</v>
      </c>
      <c r="M7" s="31"/>
    </row>
    <row r="8" spans="2:13" ht="15">
      <c r="B8" s="36">
        <v>4</v>
      </c>
      <c r="C8" s="36" t="s">
        <v>349</v>
      </c>
      <c r="D8" s="36">
        <v>137</v>
      </c>
      <c r="E8" s="37" t="s">
        <v>11</v>
      </c>
      <c r="F8" s="38" t="s">
        <v>9</v>
      </c>
      <c r="G8" s="36" t="s">
        <v>12</v>
      </c>
      <c r="H8" s="36">
        <v>2</v>
      </c>
      <c r="I8" s="40">
        <v>667.56</v>
      </c>
      <c r="J8" s="36">
        <v>54.23</v>
      </c>
      <c r="K8" s="36">
        <v>39.86</v>
      </c>
      <c r="L8" s="36" t="s">
        <v>381</v>
      </c>
      <c r="M8" s="31"/>
    </row>
    <row r="9" spans="2:13" ht="15">
      <c r="B9" s="180">
        <v>5</v>
      </c>
      <c r="C9" s="42"/>
      <c r="D9" s="180">
        <v>137</v>
      </c>
      <c r="E9" s="37" t="s">
        <v>13</v>
      </c>
      <c r="F9" s="184" t="s">
        <v>14</v>
      </c>
      <c r="G9" s="36" t="s">
        <v>12</v>
      </c>
      <c r="H9" s="36"/>
      <c r="I9" s="40"/>
      <c r="J9" s="36"/>
      <c r="K9" s="43"/>
      <c r="L9" s="44"/>
      <c r="M9" s="31"/>
    </row>
    <row r="10" spans="2:13" ht="15.75">
      <c r="B10" s="180"/>
      <c r="C10" s="45" t="s">
        <v>422</v>
      </c>
      <c r="D10" s="180"/>
      <c r="E10" s="37" t="s">
        <v>15</v>
      </c>
      <c r="F10" s="184"/>
      <c r="G10" s="36" t="s">
        <v>12</v>
      </c>
      <c r="H10" s="36"/>
      <c r="I10" s="40"/>
      <c r="J10" s="36"/>
      <c r="K10" s="43"/>
      <c r="L10" s="46"/>
      <c r="M10" s="31"/>
    </row>
    <row r="11" spans="2:13" ht="15.75">
      <c r="B11" s="180">
        <v>6</v>
      </c>
      <c r="C11" s="45"/>
      <c r="D11" s="180">
        <v>137</v>
      </c>
      <c r="E11" s="37" t="s">
        <v>16</v>
      </c>
      <c r="F11" s="184" t="s">
        <v>14</v>
      </c>
      <c r="G11" s="180" t="s">
        <v>18</v>
      </c>
      <c r="H11" s="36"/>
      <c r="I11" s="40"/>
      <c r="J11" s="36"/>
      <c r="K11" s="43"/>
      <c r="L11" s="46" t="s">
        <v>402</v>
      </c>
      <c r="M11" s="31"/>
    </row>
    <row r="12" spans="2:13" ht="15.75">
      <c r="B12" s="180"/>
      <c r="C12" s="45" t="s">
        <v>423</v>
      </c>
      <c r="D12" s="180"/>
      <c r="E12" s="37" t="s">
        <v>17</v>
      </c>
      <c r="F12" s="184"/>
      <c r="G12" s="180"/>
      <c r="H12" s="36"/>
      <c r="I12" s="40"/>
      <c r="J12" s="36"/>
      <c r="K12" s="43"/>
      <c r="L12" s="46" t="s">
        <v>409</v>
      </c>
      <c r="M12" s="31"/>
    </row>
    <row r="13" spans="2:13" ht="15">
      <c r="B13" s="180">
        <v>7</v>
      </c>
      <c r="C13" s="47"/>
      <c r="D13" s="180">
        <v>137</v>
      </c>
      <c r="E13" s="37" t="s">
        <v>19</v>
      </c>
      <c r="F13" s="184" t="s">
        <v>20</v>
      </c>
      <c r="G13" s="180" t="s">
        <v>4</v>
      </c>
      <c r="H13" s="36"/>
      <c r="I13" s="40"/>
      <c r="J13" s="36"/>
      <c r="K13" s="43"/>
      <c r="L13" s="48"/>
      <c r="M13" s="31"/>
    </row>
    <row r="14" spans="2:13" ht="15">
      <c r="B14" s="180"/>
      <c r="C14" s="49"/>
      <c r="D14" s="180"/>
      <c r="E14" s="37" t="s">
        <v>21</v>
      </c>
      <c r="F14" s="184"/>
      <c r="G14" s="180"/>
      <c r="H14" s="36"/>
      <c r="I14" s="40"/>
      <c r="J14" s="36"/>
      <c r="K14" s="43"/>
      <c r="L14" s="48"/>
      <c r="M14" s="31"/>
    </row>
    <row r="15" spans="2:13" ht="15">
      <c r="B15" s="36">
        <v>8</v>
      </c>
      <c r="C15" s="36"/>
      <c r="D15" s="36">
        <v>137</v>
      </c>
      <c r="E15" s="37" t="s">
        <v>22</v>
      </c>
      <c r="F15" s="38" t="s">
        <v>23</v>
      </c>
      <c r="G15" s="36" t="s">
        <v>4</v>
      </c>
      <c r="H15" s="36"/>
      <c r="I15" s="40">
        <v>0</v>
      </c>
      <c r="J15" s="36"/>
      <c r="K15" s="43"/>
      <c r="L15" s="50"/>
      <c r="M15" s="31"/>
    </row>
    <row r="16" spans="2:13" ht="15">
      <c r="B16" s="36">
        <v>9</v>
      </c>
      <c r="C16" s="36" t="s">
        <v>350</v>
      </c>
      <c r="D16" s="36">
        <v>137</v>
      </c>
      <c r="E16" s="37" t="s">
        <v>24</v>
      </c>
      <c r="F16" s="38" t="s">
        <v>25</v>
      </c>
      <c r="G16" s="36" t="s">
        <v>4</v>
      </c>
      <c r="H16" s="36">
        <v>3</v>
      </c>
      <c r="I16" s="40">
        <v>0</v>
      </c>
      <c r="J16" s="36">
        <v>43.38</v>
      </c>
      <c r="K16" s="51">
        <v>31.88</v>
      </c>
      <c r="L16" s="51"/>
      <c r="M16" s="31"/>
    </row>
    <row r="17" spans="2:13" ht="15">
      <c r="B17" s="36">
        <v>10</v>
      </c>
      <c r="C17" s="36" t="s">
        <v>349</v>
      </c>
      <c r="D17" s="36">
        <v>137</v>
      </c>
      <c r="E17" s="37" t="s">
        <v>26</v>
      </c>
      <c r="F17" s="38" t="s">
        <v>27</v>
      </c>
      <c r="G17" s="36" t="s">
        <v>4</v>
      </c>
      <c r="H17" s="36"/>
      <c r="I17" s="40">
        <v>0</v>
      </c>
      <c r="J17" s="36">
        <v>34.090000000000003</v>
      </c>
      <c r="K17" s="51">
        <v>25.06</v>
      </c>
      <c r="L17" s="51"/>
      <c r="M17" s="31"/>
    </row>
    <row r="18" spans="2:13" ht="15">
      <c r="B18" s="36">
        <v>11</v>
      </c>
      <c r="C18" s="36" t="s">
        <v>351</v>
      </c>
      <c r="D18" s="36">
        <v>137</v>
      </c>
      <c r="E18" s="37" t="s">
        <v>28</v>
      </c>
      <c r="F18" s="38" t="s">
        <v>27</v>
      </c>
      <c r="G18" s="36" t="s">
        <v>12</v>
      </c>
      <c r="H18" s="36">
        <v>3</v>
      </c>
      <c r="I18" s="40" t="s">
        <v>352</v>
      </c>
      <c r="J18" s="36">
        <v>204.52</v>
      </c>
      <c r="K18" s="51">
        <v>150.32</v>
      </c>
      <c r="L18" s="51" t="s">
        <v>540</v>
      </c>
      <c r="M18" s="31"/>
    </row>
    <row r="19" spans="2:13" ht="15">
      <c r="B19" s="36">
        <v>12</v>
      </c>
      <c r="C19" s="36" t="s">
        <v>351</v>
      </c>
      <c r="D19" s="36">
        <v>137</v>
      </c>
      <c r="E19" s="37" t="s">
        <v>29</v>
      </c>
      <c r="F19" s="38" t="s">
        <v>27</v>
      </c>
      <c r="G19" s="36" t="s">
        <v>18</v>
      </c>
      <c r="H19" s="36">
        <v>3</v>
      </c>
      <c r="I19" s="40">
        <v>0</v>
      </c>
      <c r="J19" s="36">
        <v>241.7</v>
      </c>
      <c r="K19" s="51">
        <v>177.65</v>
      </c>
      <c r="L19" s="51" t="s">
        <v>379</v>
      </c>
      <c r="M19" s="31"/>
    </row>
    <row r="20" spans="2:13" ht="15">
      <c r="B20" s="36">
        <v>13</v>
      </c>
      <c r="C20" s="36" t="s">
        <v>347</v>
      </c>
      <c r="D20" s="36">
        <v>137</v>
      </c>
      <c r="E20" s="37" t="s">
        <v>30</v>
      </c>
      <c r="F20" s="38" t="s">
        <v>27</v>
      </c>
      <c r="G20" s="36" t="s">
        <v>31</v>
      </c>
      <c r="H20" s="36">
        <v>4</v>
      </c>
      <c r="I20" s="52" t="s">
        <v>338</v>
      </c>
      <c r="J20" s="36">
        <v>193.15</v>
      </c>
      <c r="K20" s="51">
        <v>141.97</v>
      </c>
      <c r="L20" s="51" t="s">
        <v>382</v>
      </c>
      <c r="M20" s="31"/>
    </row>
    <row r="21" spans="2:13" ht="15">
      <c r="B21" s="36">
        <v>14</v>
      </c>
      <c r="C21" s="36" t="s">
        <v>349</v>
      </c>
      <c r="D21" s="36">
        <v>137</v>
      </c>
      <c r="E21" s="37" t="s">
        <v>32</v>
      </c>
      <c r="F21" s="38" t="s">
        <v>33</v>
      </c>
      <c r="G21" s="36" t="s">
        <v>4</v>
      </c>
      <c r="H21" s="36">
        <v>7</v>
      </c>
      <c r="I21" s="40"/>
      <c r="J21" s="36">
        <v>39.770000000000003</v>
      </c>
      <c r="K21" s="36">
        <v>29.23</v>
      </c>
      <c r="L21" s="36"/>
      <c r="M21" s="31"/>
    </row>
    <row r="22" spans="2:13" ht="15">
      <c r="B22" s="36">
        <v>15</v>
      </c>
      <c r="C22" s="36" t="s">
        <v>349</v>
      </c>
      <c r="D22" s="36">
        <v>133</v>
      </c>
      <c r="E22" s="37" t="s">
        <v>34</v>
      </c>
      <c r="F22" s="38" t="s">
        <v>35</v>
      </c>
      <c r="G22" s="36" t="s">
        <v>4</v>
      </c>
      <c r="H22" s="36">
        <v>5</v>
      </c>
      <c r="I22" s="53"/>
      <c r="J22" s="36">
        <v>43.38</v>
      </c>
      <c r="K22" s="51">
        <v>31.88</v>
      </c>
      <c r="L22" s="51"/>
      <c r="M22" s="31"/>
    </row>
    <row r="23" spans="2:13" ht="15">
      <c r="B23" s="36">
        <v>16</v>
      </c>
      <c r="C23" s="36" t="s">
        <v>347</v>
      </c>
      <c r="D23" s="36">
        <v>133</v>
      </c>
      <c r="E23" s="37" t="s">
        <v>36</v>
      </c>
      <c r="F23" s="38" t="s">
        <v>37</v>
      </c>
      <c r="G23" s="36" t="s">
        <v>4</v>
      </c>
      <c r="H23" s="36">
        <v>2</v>
      </c>
      <c r="I23" s="40"/>
      <c r="J23" s="36">
        <v>75.92</v>
      </c>
      <c r="K23" s="51">
        <v>55.8</v>
      </c>
      <c r="L23" s="54" t="s">
        <v>372</v>
      </c>
      <c r="M23" s="31"/>
    </row>
    <row r="24" spans="2:13" ht="15">
      <c r="B24" s="36">
        <v>17</v>
      </c>
      <c r="C24" s="36" t="s">
        <v>346</v>
      </c>
      <c r="D24" s="36">
        <v>133</v>
      </c>
      <c r="E24" s="37" t="s">
        <v>38</v>
      </c>
      <c r="F24" s="38" t="s">
        <v>39</v>
      </c>
      <c r="G24" s="36" t="s">
        <v>4</v>
      </c>
      <c r="H24" s="36">
        <v>5</v>
      </c>
      <c r="I24" s="40"/>
      <c r="J24" s="36">
        <v>138.05000000000001</v>
      </c>
      <c r="K24" s="51">
        <v>34.5</v>
      </c>
      <c r="L24" s="55"/>
      <c r="M24" s="31"/>
    </row>
    <row r="25" spans="2:13" ht="15">
      <c r="B25" s="36">
        <v>18</v>
      </c>
      <c r="C25" s="36" t="s">
        <v>349</v>
      </c>
      <c r="D25" s="36">
        <v>133</v>
      </c>
      <c r="E25" s="37" t="s">
        <v>40</v>
      </c>
      <c r="F25" s="38" t="s">
        <v>335</v>
      </c>
      <c r="G25" s="36" t="s">
        <v>4</v>
      </c>
      <c r="H25" s="36">
        <v>2</v>
      </c>
      <c r="I25" s="40"/>
      <c r="J25" s="36">
        <v>18.079999999999998</v>
      </c>
      <c r="K25" s="51">
        <v>13.29</v>
      </c>
      <c r="L25" s="55"/>
      <c r="M25" s="31"/>
    </row>
    <row r="26" spans="2:13" ht="15">
      <c r="B26" s="36">
        <v>19</v>
      </c>
      <c r="C26" s="36" t="s">
        <v>347</v>
      </c>
      <c r="D26" s="36">
        <v>133</v>
      </c>
      <c r="E26" s="37" t="s">
        <v>41</v>
      </c>
      <c r="F26" s="38" t="s">
        <v>336</v>
      </c>
      <c r="G26" s="36" t="s">
        <v>4</v>
      </c>
      <c r="H26" s="36">
        <v>3</v>
      </c>
      <c r="I26" s="40"/>
      <c r="J26" s="36">
        <v>209.68</v>
      </c>
      <c r="K26" s="51">
        <v>154.11000000000001</v>
      </c>
      <c r="L26" s="55"/>
      <c r="M26" s="31"/>
    </row>
    <row r="27" spans="2:13" ht="15">
      <c r="B27" s="36">
        <v>20</v>
      </c>
      <c r="C27" s="36" t="s">
        <v>347</v>
      </c>
      <c r="D27" s="36">
        <v>133</v>
      </c>
      <c r="E27" s="37" t="s">
        <v>42</v>
      </c>
      <c r="F27" s="38" t="s">
        <v>335</v>
      </c>
      <c r="G27" s="36" t="s">
        <v>12</v>
      </c>
      <c r="H27" s="36">
        <v>2</v>
      </c>
      <c r="I27" s="40"/>
      <c r="J27" s="36">
        <v>113.88</v>
      </c>
      <c r="K27" s="51">
        <v>83.7</v>
      </c>
      <c r="L27" s="55"/>
      <c r="M27" s="31"/>
    </row>
    <row r="28" spans="2:13" ht="15">
      <c r="B28" s="36">
        <v>21</v>
      </c>
      <c r="C28" s="36" t="s">
        <v>347</v>
      </c>
      <c r="D28" s="36">
        <v>133</v>
      </c>
      <c r="E28" s="37" t="s">
        <v>43</v>
      </c>
      <c r="F28" s="38" t="s">
        <v>335</v>
      </c>
      <c r="G28" s="36" t="s">
        <v>18</v>
      </c>
      <c r="H28" s="36">
        <v>3</v>
      </c>
      <c r="I28" s="40"/>
      <c r="J28" s="36">
        <v>179.73</v>
      </c>
      <c r="K28" s="51">
        <v>132.1</v>
      </c>
      <c r="L28" s="55"/>
      <c r="M28" s="31"/>
    </row>
    <row r="29" spans="2:13" ht="15">
      <c r="B29" s="36">
        <v>22</v>
      </c>
      <c r="C29" s="36" t="s">
        <v>347</v>
      </c>
      <c r="D29" s="36">
        <v>133</v>
      </c>
      <c r="E29" s="37" t="s">
        <v>44</v>
      </c>
      <c r="F29" s="38" t="s">
        <v>335</v>
      </c>
      <c r="G29" s="36" t="s">
        <v>18</v>
      </c>
      <c r="H29" s="36">
        <v>5</v>
      </c>
      <c r="I29" s="40"/>
      <c r="J29" s="36">
        <v>227.24</v>
      </c>
      <c r="K29" s="51">
        <v>167.02</v>
      </c>
      <c r="L29" s="55"/>
      <c r="M29" s="31"/>
    </row>
    <row r="30" spans="2:13" ht="15">
      <c r="B30" s="36">
        <v>23</v>
      </c>
      <c r="C30" s="36" t="s">
        <v>347</v>
      </c>
      <c r="D30" s="36">
        <v>133</v>
      </c>
      <c r="E30" s="37" t="s">
        <v>45</v>
      </c>
      <c r="F30" s="38" t="s">
        <v>336</v>
      </c>
      <c r="G30" s="36" t="s">
        <v>31</v>
      </c>
      <c r="H30" s="36">
        <v>2</v>
      </c>
      <c r="I30" s="40"/>
      <c r="J30" s="36">
        <v>164.49</v>
      </c>
      <c r="K30" s="51">
        <v>120.9</v>
      </c>
      <c r="L30" s="55"/>
      <c r="M30" s="31"/>
    </row>
    <row r="31" spans="2:13" ht="15">
      <c r="B31" s="36">
        <v>24</v>
      </c>
      <c r="C31" s="36" t="s">
        <v>347</v>
      </c>
      <c r="D31" s="36">
        <v>133</v>
      </c>
      <c r="E31" s="37" t="s">
        <v>46</v>
      </c>
      <c r="F31" s="38" t="s">
        <v>337</v>
      </c>
      <c r="G31" s="36" t="s">
        <v>31</v>
      </c>
      <c r="H31" s="36">
        <v>2</v>
      </c>
      <c r="I31" s="40"/>
      <c r="J31" s="36">
        <v>189.8</v>
      </c>
      <c r="K31" s="51">
        <v>139.58000000000001</v>
      </c>
      <c r="L31" s="55"/>
      <c r="M31" s="31"/>
    </row>
    <row r="32" spans="2:13" ht="15">
      <c r="B32" s="36">
        <v>25</v>
      </c>
      <c r="C32" s="36" t="s">
        <v>347</v>
      </c>
      <c r="D32" s="36">
        <v>133</v>
      </c>
      <c r="E32" s="37" t="s">
        <v>47</v>
      </c>
      <c r="F32" s="38" t="s">
        <v>337</v>
      </c>
      <c r="G32" s="36" t="s">
        <v>48</v>
      </c>
      <c r="H32" s="36">
        <v>1</v>
      </c>
      <c r="I32" s="40"/>
      <c r="J32" s="36">
        <v>175.53</v>
      </c>
      <c r="K32" s="51">
        <v>129.01</v>
      </c>
      <c r="L32" s="56"/>
      <c r="M32" s="31"/>
    </row>
    <row r="33" spans="2:13" ht="15">
      <c r="B33" s="36">
        <v>26</v>
      </c>
      <c r="C33" s="36" t="s">
        <v>349</v>
      </c>
      <c r="D33" s="36">
        <v>133</v>
      </c>
      <c r="E33" s="37" t="s">
        <v>49</v>
      </c>
      <c r="F33" s="38" t="s">
        <v>50</v>
      </c>
      <c r="G33" s="36" t="s">
        <v>4</v>
      </c>
      <c r="H33" s="36"/>
      <c r="I33" s="40"/>
      <c r="J33" s="36"/>
      <c r="K33" s="57"/>
      <c r="L33" s="54" t="s">
        <v>470</v>
      </c>
      <c r="M33" s="31"/>
    </row>
    <row r="34" spans="2:13" ht="15">
      <c r="B34" s="36">
        <v>27</v>
      </c>
      <c r="C34" s="36"/>
      <c r="D34" s="36">
        <v>133</v>
      </c>
      <c r="E34" s="37" t="s">
        <v>51</v>
      </c>
      <c r="F34" s="38" t="s">
        <v>52</v>
      </c>
      <c r="G34" s="36" t="s">
        <v>4</v>
      </c>
      <c r="H34" s="36"/>
      <c r="I34" s="40"/>
      <c r="J34" s="36"/>
      <c r="K34" s="43"/>
      <c r="L34" s="46" t="s">
        <v>403</v>
      </c>
      <c r="M34" s="31"/>
    </row>
    <row r="35" spans="2:13" ht="15">
      <c r="B35" s="36">
        <v>28</v>
      </c>
      <c r="C35" s="36" t="s">
        <v>350</v>
      </c>
      <c r="D35" s="36">
        <v>133</v>
      </c>
      <c r="E35" s="37" t="s">
        <v>53</v>
      </c>
      <c r="F35" s="38" t="s">
        <v>54</v>
      </c>
      <c r="G35" s="36" t="s">
        <v>4</v>
      </c>
      <c r="H35" s="36"/>
      <c r="I35" s="40"/>
      <c r="J35" s="36"/>
      <c r="K35" s="57"/>
      <c r="L35" s="46"/>
      <c r="M35" s="31"/>
    </row>
    <row r="36" spans="2:13" ht="15">
      <c r="B36" s="36">
        <v>29</v>
      </c>
      <c r="C36" s="36"/>
      <c r="D36" s="36">
        <v>133</v>
      </c>
      <c r="E36" s="37" t="s">
        <v>55</v>
      </c>
      <c r="F36" s="38" t="s">
        <v>54</v>
      </c>
      <c r="G36" s="36" t="s">
        <v>12</v>
      </c>
      <c r="H36" s="36"/>
      <c r="I36" s="40"/>
      <c r="J36" s="36"/>
      <c r="K36" s="43"/>
      <c r="L36" s="46"/>
      <c r="M36" s="31"/>
    </row>
    <row r="37" spans="2:13" ht="15">
      <c r="B37" s="36">
        <v>30</v>
      </c>
      <c r="C37" s="36"/>
      <c r="D37" s="36">
        <v>133</v>
      </c>
      <c r="E37" s="37" t="s">
        <v>56</v>
      </c>
      <c r="F37" s="38" t="s">
        <v>54</v>
      </c>
      <c r="G37" s="36" t="s">
        <v>12</v>
      </c>
      <c r="H37" s="36"/>
      <c r="I37" s="40"/>
      <c r="J37" s="36"/>
      <c r="K37" s="43"/>
      <c r="L37" s="46"/>
      <c r="M37" s="31"/>
    </row>
    <row r="38" spans="2:13" ht="15">
      <c r="B38" s="36">
        <v>31</v>
      </c>
      <c r="C38" s="36"/>
      <c r="D38" s="36">
        <v>133</v>
      </c>
      <c r="E38" s="37" t="s">
        <v>57</v>
      </c>
      <c r="F38" s="38" t="s">
        <v>54</v>
      </c>
      <c r="G38" s="36" t="s">
        <v>18</v>
      </c>
      <c r="H38" s="36"/>
      <c r="I38" s="40"/>
      <c r="J38" s="36"/>
      <c r="K38" s="43"/>
      <c r="L38" s="46"/>
      <c r="M38" s="31"/>
    </row>
    <row r="39" spans="2:13" ht="15">
      <c r="B39" s="36">
        <v>32</v>
      </c>
      <c r="C39" s="36" t="s">
        <v>349</v>
      </c>
      <c r="D39" s="36">
        <v>133</v>
      </c>
      <c r="E39" s="37" t="s">
        <v>58</v>
      </c>
      <c r="F39" s="38" t="s">
        <v>59</v>
      </c>
      <c r="G39" s="36" t="s">
        <v>4</v>
      </c>
      <c r="H39" s="36"/>
      <c r="I39" s="40"/>
      <c r="J39" s="36"/>
      <c r="K39" s="57"/>
      <c r="L39" s="58" t="s">
        <v>412</v>
      </c>
      <c r="M39" s="31"/>
    </row>
    <row r="40" spans="2:13" ht="15">
      <c r="B40" s="36">
        <v>33</v>
      </c>
      <c r="C40" s="36" t="s">
        <v>349</v>
      </c>
      <c r="D40" s="36">
        <v>133</v>
      </c>
      <c r="E40" s="37" t="s">
        <v>60</v>
      </c>
      <c r="F40" s="38" t="s">
        <v>61</v>
      </c>
      <c r="G40" s="36" t="s">
        <v>4</v>
      </c>
      <c r="H40" s="36"/>
      <c r="I40" s="40"/>
      <c r="J40" s="36"/>
      <c r="K40" s="57"/>
      <c r="L40" s="59"/>
      <c r="M40" s="31"/>
    </row>
    <row r="41" spans="2:13" ht="15.75">
      <c r="B41" s="180">
        <v>34</v>
      </c>
      <c r="C41" s="60"/>
      <c r="D41" s="180">
        <v>134</v>
      </c>
      <c r="E41" s="37" t="s">
        <v>62</v>
      </c>
      <c r="F41" s="38" t="s">
        <v>64</v>
      </c>
      <c r="G41" s="36" t="s">
        <v>4</v>
      </c>
      <c r="H41" s="36"/>
      <c r="I41" s="40"/>
      <c r="J41" s="36"/>
      <c r="K41" s="43"/>
      <c r="L41" s="44" t="s">
        <v>373</v>
      </c>
      <c r="M41" s="31"/>
    </row>
    <row r="42" spans="2:13" ht="15.75">
      <c r="B42" s="180"/>
      <c r="C42" s="45" t="s">
        <v>422</v>
      </c>
      <c r="D42" s="180"/>
      <c r="E42" s="37" t="s">
        <v>404</v>
      </c>
      <c r="F42" s="38" t="s">
        <v>64</v>
      </c>
      <c r="G42" s="36" t="s">
        <v>12</v>
      </c>
      <c r="H42" s="36"/>
      <c r="I42" s="40"/>
      <c r="J42" s="36"/>
      <c r="K42" s="43"/>
      <c r="L42" s="46" t="s">
        <v>374</v>
      </c>
      <c r="M42" s="31"/>
    </row>
    <row r="43" spans="2:13" ht="15.75">
      <c r="B43" s="180"/>
      <c r="C43" s="45"/>
      <c r="D43" s="180"/>
      <c r="E43" s="37" t="s">
        <v>63</v>
      </c>
      <c r="F43" s="38" t="s">
        <v>64</v>
      </c>
      <c r="G43" s="36" t="s">
        <v>18</v>
      </c>
      <c r="H43" s="36"/>
      <c r="I43" s="40"/>
      <c r="J43" s="36"/>
      <c r="K43" s="43"/>
      <c r="L43" s="46" t="s">
        <v>413</v>
      </c>
      <c r="M43" s="31"/>
    </row>
    <row r="44" spans="2:13" ht="15.75">
      <c r="B44" s="36">
        <v>35</v>
      </c>
      <c r="C44" s="45" t="s">
        <v>423</v>
      </c>
      <c r="D44" s="36">
        <v>134</v>
      </c>
      <c r="E44" s="37" t="s">
        <v>65</v>
      </c>
      <c r="F44" s="38" t="s">
        <v>66</v>
      </c>
      <c r="G44" s="36" t="s">
        <v>12</v>
      </c>
      <c r="H44" s="36"/>
      <c r="I44" s="40"/>
      <c r="J44" s="36"/>
      <c r="K44" s="43"/>
      <c r="L44" s="46"/>
      <c r="M44" s="31"/>
    </row>
    <row r="45" spans="2:13" ht="15">
      <c r="B45" s="36">
        <v>36</v>
      </c>
      <c r="C45" s="59"/>
      <c r="D45" s="36">
        <v>134</v>
      </c>
      <c r="E45" s="37" t="s">
        <v>405</v>
      </c>
      <c r="F45" s="38" t="s">
        <v>406</v>
      </c>
      <c r="G45" s="36" t="s">
        <v>4</v>
      </c>
      <c r="H45" s="36"/>
      <c r="I45" s="40"/>
      <c r="J45" s="36"/>
      <c r="K45" s="43"/>
      <c r="L45" s="59"/>
      <c r="M45" s="31"/>
    </row>
    <row r="46" spans="2:13" ht="15">
      <c r="B46" s="36">
        <v>37</v>
      </c>
      <c r="C46" s="36" t="s">
        <v>346</v>
      </c>
      <c r="D46" s="36">
        <v>133</v>
      </c>
      <c r="E46" s="37" t="s">
        <v>67</v>
      </c>
      <c r="F46" s="38" t="s">
        <v>68</v>
      </c>
      <c r="G46" s="36" t="s">
        <v>4</v>
      </c>
      <c r="H46" s="36">
        <v>5</v>
      </c>
      <c r="I46" s="40"/>
      <c r="J46" s="36">
        <v>502</v>
      </c>
      <c r="K46" s="51">
        <v>125.45</v>
      </c>
      <c r="L46" s="51" t="s">
        <v>407</v>
      </c>
      <c r="M46" s="31"/>
    </row>
    <row r="47" spans="2:13" ht="15">
      <c r="B47" s="180">
        <v>38</v>
      </c>
      <c r="C47" s="41"/>
      <c r="D47" s="180">
        <v>133</v>
      </c>
      <c r="E47" s="37" t="s">
        <v>69</v>
      </c>
      <c r="F47" s="38" t="s">
        <v>71</v>
      </c>
      <c r="G47" s="36" t="s">
        <v>4</v>
      </c>
      <c r="H47" s="36"/>
      <c r="I47" s="40"/>
      <c r="J47" s="36"/>
      <c r="K47" s="43"/>
      <c r="L47" s="44" t="s">
        <v>375</v>
      </c>
      <c r="M47" s="31"/>
    </row>
    <row r="48" spans="2:13" ht="15">
      <c r="B48" s="180"/>
      <c r="C48" s="41"/>
      <c r="D48" s="180"/>
      <c r="E48" s="37" t="s">
        <v>72</v>
      </c>
      <c r="F48" s="38" t="s">
        <v>71</v>
      </c>
      <c r="G48" s="36" t="s">
        <v>4</v>
      </c>
      <c r="H48" s="36"/>
      <c r="I48" s="40"/>
      <c r="J48" s="36"/>
      <c r="K48" s="43"/>
      <c r="L48" s="46"/>
      <c r="M48" s="31"/>
    </row>
    <row r="49" spans="2:13" ht="15">
      <c r="B49" s="180"/>
      <c r="C49" s="41"/>
      <c r="D49" s="180"/>
      <c r="E49" s="37" t="s">
        <v>70</v>
      </c>
      <c r="F49" s="38" t="s">
        <v>71</v>
      </c>
      <c r="G49" s="36" t="s">
        <v>4</v>
      </c>
      <c r="H49" s="36"/>
      <c r="I49" s="40"/>
      <c r="J49" s="36"/>
      <c r="K49" s="43"/>
      <c r="L49" s="59"/>
      <c r="M49" s="31"/>
    </row>
    <row r="50" spans="2:13" ht="15">
      <c r="B50" s="36">
        <v>39</v>
      </c>
      <c r="C50" s="36" t="s">
        <v>349</v>
      </c>
      <c r="D50" s="36">
        <v>133</v>
      </c>
      <c r="E50" s="37" t="s">
        <v>73</v>
      </c>
      <c r="F50" s="38" t="s">
        <v>74</v>
      </c>
      <c r="G50" s="36" t="s">
        <v>4</v>
      </c>
      <c r="H50" s="36">
        <v>6</v>
      </c>
      <c r="I50" s="40"/>
      <c r="J50" s="36">
        <v>34.090000000000003</v>
      </c>
      <c r="K50" s="51">
        <v>25.06</v>
      </c>
      <c r="L50" s="54" t="s">
        <v>376</v>
      </c>
      <c r="M50" s="31"/>
    </row>
    <row r="51" spans="2:13" ht="15">
      <c r="B51" s="36">
        <v>40</v>
      </c>
      <c r="C51" s="36" t="s">
        <v>349</v>
      </c>
      <c r="D51" s="36">
        <v>133</v>
      </c>
      <c r="E51" s="37" t="s">
        <v>75</v>
      </c>
      <c r="F51" s="38" t="s">
        <v>76</v>
      </c>
      <c r="G51" s="36" t="s">
        <v>4</v>
      </c>
      <c r="H51" s="36">
        <v>6</v>
      </c>
      <c r="I51" s="40"/>
      <c r="J51" s="36">
        <v>34.090000000000003</v>
      </c>
      <c r="K51" s="51">
        <v>25.06</v>
      </c>
      <c r="L51" s="55"/>
      <c r="M51" s="31"/>
    </row>
    <row r="52" spans="2:13" ht="15">
      <c r="B52" s="36">
        <v>41</v>
      </c>
      <c r="C52" s="36" t="s">
        <v>349</v>
      </c>
      <c r="D52" s="36">
        <v>133</v>
      </c>
      <c r="E52" s="37" t="s">
        <v>77</v>
      </c>
      <c r="F52" s="38" t="s">
        <v>78</v>
      </c>
      <c r="G52" s="36" t="s">
        <v>4</v>
      </c>
      <c r="H52" s="36">
        <v>6</v>
      </c>
      <c r="I52" s="40"/>
      <c r="J52" s="36">
        <v>39.04</v>
      </c>
      <c r="K52" s="51">
        <v>28.06</v>
      </c>
      <c r="L52" s="56"/>
      <c r="M52" s="31"/>
    </row>
    <row r="53" spans="2:13" ht="15">
      <c r="B53" s="36">
        <v>42</v>
      </c>
      <c r="C53" s="36" t="s">
        <v>347</v>
      </c>
      <c r="D53" s="36">
        <v>133</v>
      </c>
      <c r="E53" s="37" t="s">
        <v>79</v>
      </c>
      <c r="F53" s="38" t="s">
        <v>80</v>
      </c>
      <c r="G53" s="36" t="s">
        <v>12</v>
      </c>
      <c r="H53" s="36"/>
      <c r="I53" s="40"/>
      <c r="J53" s="36"/>
      <c r="K53" s="57"/>
      <c r="L53" s="54" t="s">
        <v>377</v>
      </c>
      <c r="M53" s="31"/>
    </row>
    <row r="54" spans="2:13" ht="15">
      <c r="B54" s="36">
        <v>43</v>
      </c>
      <c r="C54" s="36"/>
      <c r="D54" s="36">
        <v>133</v>
      </c>
      <c r="E54" s="37" t="s">
        <v>81</v>
      </c>
      <c r="F54" s="38" t="s">
        <v>80</v>
      </c>
      <c r="G54" s="36" t="s">
        <v>12</v>
      </c>
      <c r="H54" s="36"/>
      <c r="I54" s="40"/>
      <c r="J54" s="36"/>
      <c r="K54" s="57"/>
      <c r="L54" s="55" t="s">
        <v>414</v>
      </c>
      <c r="M54" s="31"/>
    </row>
    <row r="55" spans="2:13" ht="15">
      <c r="B55" s="36">
        <v>44</v>
      </c>
      <c r="C55" s="36" t="s">
        <v>347</v>
      </c>
      <c r="D55" s="36">
        <v>133</v>
      </c>
      <c r="E55" s="37" t="s">
        <v>82</v>
      </c>
      <c r="F55" s="38" t="s">
        <v>80</v>
      </c>
      <c r="G55" s="36" t="s">
        <v>83</v>
      </c>
      <c r="H55" s="36"/>
      <c r="I55" s="40"/>
      <c r="J55" s="36"/>
      <c r="K55" s="57"/>
      <c r="L55" s="55"/>
      <c r="M55" s="31"/>
    </row>
    <row r="56" spans="2:13" ht="15">
      <c r="B56" s="36">
        <v>45</v>
      </c>
      <c r="C56" s="36" t="s">
        <v>349</v>
      </c>
      <c r="D56" s="36">
        <v>133</v>
      </c>
      <c r="E56" s="37" t="s">
        <v>84</v>
      </c>
      <c r="F56" s="38" t="s">
        <v>85</v>
      </c>
      <c r="G56" s="36" t="s">
        <v>4</v>
      </c>
      <c r="H56" s="36">
        <v>1</v>
      </c>
      <c r="I56" s="40"/>
      <c r="J56" s="36"/>
      <c r="K56" s="57"/>
      <c r="L56" s="55"/>
      <c r="M56" s="31"/>
    </row>
    <row r="57" spans="2:13" ht="15">
      <c r="B57" s="36">
        <v>46</v>
      </c>
      <c r="C57" s="36" t="s">
        <v>349</v>
      </c>
      <c r="D57" s="36">
        <v>133</v>
      </c>
      <c r="E57" s="37" t="s">
        <v>86</v>
      </c>
      <c r="F57" s="38" t="s">
        <v>87</v>
      </c>
      <c r="G57" s="36" t="s">
        <v>4</v>
      </c>
      <c r="H57" s="36"/>
      <c r="I57" s="40"/>
      <c r="J57" s="36"/>
      <c r="K57" s="57"/>
      <c r="L57" s="56"/>
      <c r="M57" s="31"/>
    </row>
    <row r="58" spans="2:13" ht="15">
      <c r="B58" s="36">
        <v>47</v>
      </c>
      <c r="C58" s="36" t="s">
        <v>350</v>
      </c>
      <c r="D58" s="36">
        <v>133</v>
      </c>
      <c r="E58" s="37" t="s">
        <v>88</v>
      </c>
      <c r="F58" s="38" t="s">
        <v>89</v>
      </c>
      <c r="G58" s="36" t="s">
        <v>4</v>
      </c>
      <c r="H58" s="36"/>
      <c r="I58" s="40"/>
      <c r="J58" s="36"/>
      <c r="K58" s="57"/>
      <c r="L58" s="51" t="s">
        <v>415</v>
      </c>
      <c r="M58" s="31"/>
    </row>
    <row r="59" spans="2:13" ht="15">
      <c r="B59" s="36">
        <v>48</v>
      </c>
      <c r="C59" s="36"/>
      <c r="D59" s="36">
        <v>133</v>
      </c>
      <c r="E59" s="37" t="s">
        <v>90</v>
      </c>
      <c r="F59" s="38" t="s">
        <v>91</v>
      </c>
      <c r="G59" s="36" t="s">
        <v>83</v>
      </c>
      <c r="H59" s="36"/>
      <c r="I59" s="40"/>
      <c r="J59" s="36"/>
      <c r="K59" s="43"/>
      <c r="L59" s="46" t="s">
        <v>416</v>
      </c>
      <c r="M59" s="31"/>
    </row>
    <row r="60" spans="2:13" ht="15">
      <c r="B60" s="36">
        <v>49</v>
      </c>
      <c r="C60" s="36" t="s">
        <v>350</v>
      </c>
      <c r="D60" s="36">
        <v>133</v>
      </c>
      <c r="E60" s="37" t="s">
        <v>92</v>
      </c>
      <c r="F60" s="38" t="s">
        <v>91</v>
      </c>
      <c r="G60" s="36" t="s">
        <v>4</v>
      </c>
      <c r="H60" s="36"/>
      <c r="I60" s="40"/>
      <c r="J60" s="36"/>
      <c r="K60" s="57"/>
      <c r="L60" s="55"/>
      <c r="M60" s="31"/>
    </row>
    <row r="61" spans="2:13" ht="15">
      <c r="B61" s="36">
        <v>50</v>
      </c>
      <c r="C61" s="36" t="s">
        <v>350</v>
      </c>
      <c r="D61" s="36">
        <v>133</v>
      </c>
      <c r="E61" s="37" t="s">
        <v>93</v>
      </c>
      <c r="F61" s="38" t="s">
        <v>91</v>
      </c>
      <c r="G61" s="36" t="s">
        <v>4</v>
      </c>
      <c r="H61" s="36"/>
      <c r="I61" s="40"/>
      <c r="J61" s="36"/>
      <c r="K61" s="57"/>
      <c r="L61" s="55" t="s">
        <v>468</v>
      </c>
      <c r="M61" s="31"/>
    </row>
    <row r="62" spans="2:13" ht="15">
      <c r="B62" s="36">
        <v>51</v>
      </c>
      <c r="C62" s="36" t="s">
        <v>350</v>
      </c>
      <c r="D62" s="36">
        <v>133</v>
      </c>
      <c r="E62" s="37" t="s">
        <v>94</v>
      </c>
      <c r="F62" s="38" t="s">
        <v>91</v>
      </c>
      <c r="G62" s="36" t="s">
        <v>4</v>
      </c>
      <c r="H62" s="36"/>
      <c r="I62" s="40"/>
      <c r="J62" s="36"/>
      <c r="K62" s="57"/>
      <c r="L62" s="46"/>
      <c r="M62" s="31"/>
    </row>
    <row r="63" spans="2:13" ht="15">
      <c r="B63" s="36">
        <v>52</v>
      </c>
      <c r="C63" s="36" t="s">
        <v>355</v>
      </c>
      <c r="D63" s="36">
        <v>133</v>
      </c>
      <c r="E63" s="37" t="s">
        <v>95</v>
      </c>
      <c r="F63" s="38" t="s">
        <v>91</v>
      </c>
      <c r="G63" s="36" t="s">
        <v>12</v>
      </c>
      <c r="H63" s="36">
        <v>16</v>
      </c>
      <c r="I63" s="40"/>
      <c r="J63" s="36"/>
      <c r="K63" s="57"/>
      <c r="L63" s="55"/>
      <c r="M63" s="31"/>
    </row>
    <row r="64" spans="2:13" ht="15">
      <c r="B64" s="36">
        <v>53</v>
      </c>
      <c r="C64" s="36"/>
      <c r="D64" s="36">
        <v>133</v>
      </c>
      <c r="E64" s="37" t="s">
        <v>96</v>
      </c>
      <c r="F64" s="38" t="s">
        <v>91</v>
      </c>
      <c r="G64" s="36" t="s">
        <v>12</v>
      </c>
      <c r="H64" s="36"/>
      <c r="I64" s="40"/>
      <c r="J64" s="36"/>
      <c r="K64" s="43"/>
      <c r="L64" s="46"/>
      <c r="M64" s="31"/>
    </row>
    <row r="65" spans="2:13" ht="15">
      <c r="B65" s="36">
        <v>54</v>
      </c>
      <c r="C65" s="36" t="s">
        <v>347</v>
      </c>
      <c r="D65" s="36">
        <v>133</v>
      </c>
      <c r="E65" s="37" t="s">
        <v>97</v>
      </c>
      <c r="F65" s="38" t="s">
        <v>91</v>
      </c>
      <c r="G65" s="36" t="s">
        <v>12</v>
      </c>
      <c r="H65" s="36">
        <v>7</v>
      </c>
      <c r="I65" s="40"/>
      <c r="J65" s="36"/>
      <c r="K65" s="57"/>
      <c r="L65" s="55" t="s">
        <v>377</v>
      </c>
      <c r="M65" s="31"/>
    </row>
    <row r="66" spans="2:13" ht="15">
      <c r="B66" s="36">
        <v>55</v>
      </c>
      <c r="C66" s="36" t="s">
        <v>355</v>
      </c>
      <c r="D66" s="36">
        <v>133</v>
      </c>
      <c r="E66" s="37" t="s">
        <v>98</v>
      </c>
      <c r="F66" s="38" t="s">
        <v>91</v>
      </c>
      <c r="G66" s="36" t="s">
        <v>18</v>
      </c>
      <c r="H66" s="36"/>
      <c r="I66" s="40"/>
      <c r="J66" s="36"/>
      <c r="K66" s="57"/>
      <c r="L66" s="55"/>
      <c r="M66" s="31"/>
    </row>
    <row r="67" spans="2:13" ht="15">
      <c r="B67" s="36">
        <v>56</v>
      </c>
      <c r="C67" s="36"/>
      <c r="D67" s="36">
        <v>133</v>
      </c>
      <c r="E67" s="37" t="s">
        <v>99</v>
      </c>
      <c r="F67" s="38" t="s">
        <v>91</v>
      </c>
      <c r="G67" s="36" t="s">
        <v>31</v>
      </c>
      <c r="H67" s="36"/>
      <c r="I67" s="40"/>
      <c r="J67" s="36"/>
      <c r="K67" s="43"/>
      <c r="L67" s="46" t="s">
        <v>416</v>
      </c>
      <c r="M67" s="31"/>
    </row>
    <row r="68" spans="2:13" ht="15">
      <c r="B68" s="36">
        <v>57</v>
      </c>
      <c r="C68" s="36" t="s">
        <v>347</v>
      </c>
      <c r="D68" s="36">
        <v>133</v>
      </c>
      <c r="E68" s="37" t="s">
        <v>100</v>
      </c>
      <c r="F68" s="38" t="s">
        <v>91</v>
      </c>
      <c r="G68" s="36" t="s">
        <v>31</v>
      </c>
      <c r="H68" s="36">
        <v>7</v>
      </c>
      <c r="I68" s="40"/>
      <c r="J68" s="36"/>
      <c r="K68" s="57"/>
      <c r="L68" s="55" t="s">
        <v>468</v>
      </c>
      <c r="M68" s="31"/>
    </row>
    <row r="69" spans="2:13" ht="15">
      <c r="B69" s="36">
        <v>58</v>
      </c>
      <c r="C69" s="36" t="s">
        <v>347</v>
      </c>
      <c r="D69" s="36">
        <v>133</v>
      </c>
      <c r="E69" s="37" t="s">
        <v>101</v>
      </c>
      <c r="F69" s="38" t="s">
        <v>104</v>
      </c>
      <c r="G69" s="36" t="s">
        <v>4</v>
      </c>
      <c r="H69" s="36"/>
      <c r="I69" s="40"/>
      <c r="J69" s="36"/>
      <c r="K69" s="57"/>
      <c r="L69" s="55"/>
      <c r="M69" s="31"/>
    </row>
    <row r="70" spans="2:13" ht="15">
      <c r="B70" s="36">
        <v>59</v>
      </c>
      <c r="C70" s="36" t="s">
        <v>347</v>
      </c>
      <c r="D70" s="36">
        <v>133</v>
      </c>
      <c r="E70" s="37" t="s">
        <v>102</v>
      </c>
      <c r="F70" s="38" t="s">
        <v>104</v>
      </c>
      <c r="G70" s="36" t="s">
        <v>12</v>
      </c>
      <c r="H70" s="36"/>
      <c r="I70" s="40"/>
      <c r="J70" s="36"/>
      <c r="K70" s="57"/>
      <c r="L70" s="55"/>
      <c r="M70" s="31"/>
    </row>
    <row r="71" spans="2:13" ht="15">
      <c r="B71" s="36">
        <v>60</v>
      </c>
      <c r="C71" s="36" t="s">
        <v>351</v>
      </c>
      <c r="D71" s="36">
        <v>133</v>
      </c>
      <c r="E71" s="37" t="s">
        <v>103</v>
      </c>
      <c r="F71" s="38" t="s">
        <v>104</v>
      </c>
      <c r="G71" s="36" t="s">
        <v>12</v>
      </c>
      <c r="H71" s="36">
        <v>7</v>
      </c>
      <c r="I71" s="40"/>
      <c r="J71" s="36"/>
      <c r="K71" s="57"/>
      <c r="L71" s="56"/>
      <c r="M71" s="31"/>
    </row>
    <row r="72" spans="2:13" ht="15">
      <c r="B72" s="36">
        <v>61</v>
      </c>
      <c r="C72" s="36"/>
      <c r="D72" s="36">
        <v>133</v>
      </c>
      <c r="E72" s="37" t="s">
        <v>105</v>
      </c>
      <c r="F72" s="38" t="s">
        <v>137</v>
      </c>
      <c r="G72" s="36" t="s">
        <v>4</v>
      </c>
      <c r="H72" s="36"/>
      <c r="I72" s="40"/>
      <c r="J72" s="36"/>
      <c r="K72" s="43"/>
      <c r="L72" s="13" t="s">
        <v>465</v>
      </c>
      <c r="M72" s="31"/>
    </row>
    <row r="73" spans="2:13" ht="15">
      <c r="B73" s="36">
        <v>62</v>
      </c>
      <c r="C73" s="36" t="s">
        <v>346</v>
      </c>
      <c r="D73" s="36">
        <v>131</v>
      </c>
      <c r="E73" s="37" t="s">
        <v>106</v>
      </c>
      <c r="F73" s="38" t="s">
        <v>138</v>
      </c>
      <c r="G73" s="36" t="s">
        <v>4</v>
      </c>
      <c r="H73" s="36">
        <v>10</v>
      </c>
      <c r="I73" s="52">
        <v>4160.88</v>
      </c>
      <c r="J73" s="36">
        <v>375.98</v>
      </c>
      <c r="K73" s="51">
        <v>93.96</v>
      </c>
      <c r="L73" s="51" t="s">
        <v>383</v>
      </c>
      <c r="M73" s="31"/>
    </row>
    <row r="74" spans="2:13" ht="15">
      <c r="B74" s="36">
        <v>63</v>
      </c>
      <c r="C74" s="36" t="s">
        <v>346</v>
      </c>
      <c r="D74" s="36">
        <v>131</v>
      </c>
      <c r="E74" s="37" t="s">
        <v>107</v>
      </c>
      <c r="F74" s="38" t="s">
        <v>139</v>
      </c>
      <c r="G74" s="36" t="s">
        <v>4</v>
      </c>
      <c r="H74" s="36">
        <v>6</v>
      </c>
      <c r="I74" s="52" t="s">
        <v>339</v>
      </c>
      <c r="J74" s="36">
        <v>248.47</v>
      </c>
      <c r="K74" s="51">
        <v>62.09</v>
      </c>
      <c r="L74" s="51" t="s">
        <v>384</v>
      </c>
      <c r="M74" s="31"/>
    </row>
    <row r="75" spans="2:13" ht="15">
      <c r="B75" s="36">
        <v>64</v>
      </c>
      <c r="C75" s="69" t="s">
        <v>464</v>
      </c>
      <c r="D75" s="36">
        <v>133</v>
      </c>
      <c r="E75" s="37" t="s">
        <v>353</v>
      </c>
      <c r="F75" s="38" t="s">
        <v>140</v>
      </c>
      <c r="G75" s="36" t="s">
        <v>4</v>
      </c>
      <c r="H75" s="36"/>
      <c r="I75" s="40"/>
      <c r="J75" s="36"/>
      <c r="K75" s="43"/>
      <c r="L75" s="36" t="s">
        <v>464</v>
      </c>
      <c r="M75" s="31"/>
    </row>
    <row r="76" spans="2:13" ht="15">
      <c r="B76" s="36">
        <v>65</v>
      </c>
      <c r="C76" s="36" t="s">
        <v>346</v>
      </c>
      <c r="D76" s="36">
        <v>131</v>
      </c>
      <c r="E76" s="37" t="s">
        <v>108</v>
      </c>
      <c r="F76" s="38" t="s">
        <v>136</v>
      </c>
      <c r="G76" s="36" t="s">
        <v>4</v>
      </c>
      <c r="H76" s="36">
        <v>7</v>
      </c>
      <c r="I76" s="40"/>
      <c r="J76" s="36">
        <v>340.86</v>
      </c>
      <c r="K76" s="51">
        <v>85.18</v>
      </c>
      <c r="L76" s="54" t="s">
        <v>376</v>
      </c>
      <c r="M76" s="31"/>
    </row>
    <row r="77" spans="2:13" ht="15">
      <c r="B77" s="36">
        <v>66</v>
      </c>
      <c r="C77" s="36" t="s">
        <v>346</v>
      </c>
      <c r="D77" s="36">
        <v>131</v>
      </c>
      <c r="E77" s="37" t="s">
        <v>109</v>
      </c>
      <c r="F77" s="38" t="s">
        <v>135</v>
      </c>
      <c r="G77" s="36" t="s">
        <v>4</v>
      </c>
      <c r="H77" s="36">
        <v>6</v>
      </c>
      <c r="I77" s="40"/>
      <c r="J77" s="36">
        <v>365.39</v>
      </c>
      <c r="K77" s="51">
        <v>91.31</v>
      </c>
      <c r="L77" s="56"/>
      <c r="M77" s="31"/>
    </row>
    <row r="78" spans="2:13" ht="15">
      <c r="B78" s="36">
        <v>67</v>
      </c>
      <c r="C78" s="36" t="s">
        <v>351</v>
      </c>
      <c r="D78" s="36">
        <v>134</v>
      </c>
      <c r="E78" s="37" t="s">
        <v>110</v>
      </c>
      <c r="F78" s="38" t="s">
        <v>111</v>
      </c>
      <c r="G78" s="36" t="s">
        <v>4</v>
      </c>
      <c r="H78" s="36">
        <v>1</v>
      </c>
      <c r="I78" s="40"/>
      <c r="J78" s="36">
        <v>54.23</v>
      </c>
      <c r="K78" s="51">
        <v>39.86</v>
      </c>
      <c r="L78" s="51" t="s">
        <v>378</v>
      </c>
      <c r="M78" s="31"/>
    </row>
    <row r="79" spans="2:13" ht="15">
      <c r="B79" s="36">
        <v>68</v>
      </c>
      <c r="C79" s="36" t="s">
        <v>354</v>
      </c>
      <c r="D79" s="36">
        <v>134</v>
      </c>
      <c r="E79" s="37" t="s">
        <v>112</v>
      </c>
      <c r="F79" s="38" t="s">
        <v>113</v>
      </c>
      <c r="G79" s="36" t="s">
        <v>4</v>
      </c>
      <c r="H79" s="36">
        <v>3</v>
      </c>
      <c r="I79" s="40"/>
      <c r="J79" s="36">
        <v>128.91</v>
      </c>
      <c r="K79" s="51">
        <v>94.75</v>
      </c>
      <c r="L79" s="54" t="s">
        <v>408</v>
      </c>
      <c r="M79" s="31"/>
    </row>
    <row r="80" spans="2:13" ht="15">
      <c r="B80" s="36">
        <v>69</v>
      </c>
      <c r="C80" s="36"/>
      <c r="D80" s="36">
        <v>134</v>
      </c>
      <c r="E80" s="37" t="s">
        <v>114</v>
      </c>
      <c r="F80" s="38" t="s">
        <v>115</v>
      </c>
      <c r="G80" s="36" t="s">
        <v>4</v>
      </c>
      <c r="H80" s="36"/>
      <c r="I80" s="40"/>
      <c r="J80" s="36"/>
      <c r="K80" s="43"/>
      <c r="L80" s="46" t="s">
        <v>375</v>
      </c>
      <c r="M80" s="31"/>
    </row>
    <row r="81" spans="2:13" ht="15">
      <c r="B81" s="36">
        <v>70</v>
      </c>
      <c r="C81" s="36"/>
      <c r="D81" s="36">
        <v>134</v>
      </c>
      <c r="E81" s="37" t="s">
        <v>116</v>
      </c>
      <c r="F81" s="38" t="s">
        <v>117</v>
      </c>
      <c r="G81" s="36" t="s">
        <v>4</v>
      </c>
      <c r="H81" s="36"/>
      <c r="I81" s="40"/>
      <c r="J81" s="36"/>
      <c r="K81" s="43"/>
      <c r="L81" s="46"/>
      <c r="M81" s="31"/>
    </row>
    <row r="82" spans="2:13" ht="15">
      <c r="B82" s="36">
        <v>71</v>
      </c>
      <c r="C82" s="36"/>
      <c r="D82" s="36">
        <v>134</v>
      </c>
      <c r="E82" s="37" t="s">
        <v>118</v>
      </c>
      <c r="F82" s="38" t="s">
        <v>121</v>
      </c>
      <c r="G82" s="36" t="s">
        <v>4</v>
      </c>
      <c r="H82" s="36"/>
      <c r="I82" s="40"/>
      <c r="J82" s="36"/>
      <c r="K82" s="43"/>
      <c r="L82" s="46"/>
      <c r="M82" s="31"/>
    </row>
    <row r="83" spans="2:13" ht="15">
      <c r="B83" s="36">
        <v>72</v>
      </c>
      <c r="C83" s="36"/>
      <c r="D83" s="36">
        <v>134</v>
      </c>
      <c r="E83" s="37" t="s">
        <v>119</v>
      </c>
      <c r="F83" s="38" t="s">
        <v>122</v>
      </c>
      <c r="G83" s="36" t="s">
        <v>4</v>
      </c>
      <c r="H83" s="36"/>
      <c r="I83" s="40"/>
      <c r="J83" s="36"/>
      <c r="K83" s="43"/>
      <c r="L83" s="59"/>
      <c r="M83" s="31"/>
    </row>
    <row r="84" spans="2:13" ht="15.75">
      <c r="B84" s="36">
        <v>73</v>
      </c>
      <c r="C84" s="62" t="s">
        <v>422</v>
      </c>
      <c r="D84" s="36">
        <v>133</v>
      </c>
      <c r="E84" s="37" t="s">
        <v>120</v>
      </c>
      <c r="F84" s="38" t="s">
        <v>123</v>
      </c>
      <c r="G84" s="36" t="s">
        <v>4</v>
      </c>
      <c r="H84" s="36"/>
      <c r="I84" s="40"/>
      <c r="J84" s="61"/>
      <c r="K84" s="43"/>
      <c r="L84" s="70" t="s">
        <v>466</v>
      </c>
      <c r="M84" s="31"/>
    </row>
    <row r="85" spans="2:13" ht="15.75">
      <c r="B85" s="180">
        <v>74</v>
      </c>
      <c r="C85" s="45"/>
      <c r="D85" s="41">
        <v>133</v>
      </c>
      <c r="E85" s="37" t="s">
        <v>124</v>
      </c>
      <c r="F85" s="38" t="s">
        <v>123</v>
      </c>
      <c r="G85" s="36" t="s">
        <v>12</v>
      </c>
      <c r="H85" s="36"/>
      <c r="I85" s="40"/>
      <c r="J85" s="36"/>
      <c r="K85" s="43"/>
      <c r="L85" s="46" t="s">
        <v>410</v>
      </c>
      <c r="M85" s="31"/>
    </row>
    <row r="86" spans="2:13" ht="15.75">
      <c r="B86" s="180"/>
      <c r="C86" s="45" t="s">
        <v>423</v>
      </c>
      <c r="D86" s="41"/>
      <c r="E86" s="37" t="s">
        <v>125</v>
      </c>
      <c r="F86" s="38" t="s">
        <v>123</v>
      </c>
      <c r="G86" s="36" t="s">
        <v>12</v>
      </c>
      <c r="H86" s="36"/>
      <c r="I86" s="40"/>
      <c r="J86" s="36"/>
      <c r="K86" s="43"/>
      <c r="L86" s="46" t="s">
        <v>411</v>
      </c>
      <c r="M86" s="31"/>
    </row>
    <row r="87" spans="2:13" ht="15">
      <c r="B87" s="180">
        <v>75</v>
      </c>
      <c r="C87" s="42"/>
      <c r="D87" s="41">
        <v>133</v>
      </c>
      <c r="E87" s="37" t="s">
        <v>126</v>
      </c>
      <c r="F87" s="38" t="s">
        <v>123</v>
      </c>
      <c r="G87" s="36" t="s">
        <v>18</v>
      </c>
      <c r="H87" s="36"/>
      <c r="I87" s="40"/>
      <c r="J87" s="36"/>
      <c r="K87" s="43"/>
      <c r="L87" s="46"/>
      <c r="M87" s="31"/>
    </row>
    <row r="88" spans="2:13" ht="15.75">
      <c r="B88" s="180"/>
      <c r="C88" s="45" t="s">
        <v>424</v>
      </c>
      <c r="D88" s="41"/>
      <c r="E88" s="37" t="s">
        <v>127</v>
      </c>
      <c r="F88" s="38" t="s">
        <v>123</v>
      </c>
      <c r="G88" s="36" t="s">
        <v>18</v>
      </c>
      <c r="H88" s="36"/>
      <c r="I88" s="40"/>
      <c r="J88" s="36"/>
      <c r="K88" s="43"/>
      <c r="L88" s="46"/>
      <c r="M88" s="31"/>
    </row>
    <row r="89" spans="2:13" ht="15.75">
      <c r="B89" s="36">
        <v>76</v>
      </c>
      <c r="C89" s="63"/>
      <c r="D89" s="36">
        <v>133</v>
      </c>
      <c r="E89" s="37" t="s">
        <v>128</v>
      </c>
      <c r="F89" s="38" t="s">
        <v>123</v>
      </c>
      <c r="G89" s="36" t="s">
        <v>18</v>
      </c>
      <c r="H89" s="36"/>
      <c r="I89" s="40"/>
      <c r="J89" s="36"/>
      <c r="K89" s="43"/>
      <c r="L89" s="46"/>
      <c r="M89" s="31"/>
    </row>
    <row r="90" spans="2:13" ht="15.75">
      <c r="B90" s="180">
        <v>77</v>
      </c>
      <c r="C90" s="63" t="s">
        <v>426</v>
      </c>
      <c r="D90" s="41">
        <v>133</v>
      </c>
      <c r="E90" s="37" t="s">
        <v>129</v>
      </c>
      <c r="F90" s="38" t="s">
        <v>123</v>
      </c>
      <c r="G90" s="36" t="s">
        <v>31</v>
      </c>
      <c r="H90" s="36"/>
      <c r="I90" s="40"/>
      <c r="J90" s="36"/>
      <c r="K90" s="43"/>
      <c r="L90" s="46"/>
      <c r="M90" s="31"/>
    </row>
    <row r="91" spans="2:13" ht="15.75">
      <c r="B91" s="180"/>
      <c r="C91" s="45"/>
      <c r="D91" s="41"/>
      <c r="E91" s="37" t="s">
        <v>130</v>
      </c>
      <c r="F91" s="38" t="s">
        <v>123</v>
      </c>
      <c r="G91" s="36" t="s">
        <v>31</v>
      </c>
      <c r="H91" s="36"/>
      <c r="I91" s="40"/>
      <c r="J91" s="36"/>
      <c r="K91" s="43"/>
      <c r="L91" s="46"/>
      <c r="M91" s="31"/>
    </row>
    <row r="92" spans="2:13" ht="15.75">
      <c r="B92" s="36">
        <v>78</v>
      </c>
      <c r="C92" s="64" t="s">
        <v>425</v>
      </c>
      <c r="D92" s="36">
        <v>133</v>
      </c>
      <c r="E92" s="37" t="s">
        <v>131</v>
      </c>
      <c r="F92" s="38" t="s">
        <v>123</v>
      </c>
      <c r="G92" s="36" t="s">
        <v>31</v>
      </c>
      <c r="H92" s="36"/>
      <c r="I92" s="40"/>
      <c r="J92" s="36"/>
      <c r="K92" s="43"/>
      <c r="L92" s="59"/>
      <c r="M92" s="31"/>
    </row>
    <row r="93" spans="2:13" ht="15">
      <c r="B93" s="36">
        <v>79</v>
      </c>
      <c r="C93" s="36" t="s">
        <v>354</v>
      </c>
      <c r="D93" s="36">
        <v>136</v>
      </c>
      <c r="E93" s="37" t="s">
        <v>132</v>
      </c>
      <c r="F93" s="38" t="s">
        <v>164</v>
      </c>
      <c r="G93" s="36" t="s">
        <v>4</v>
      </c>
      <c r="H93" s="36"/>
      <c r="I93" s="40"/>
      <c r="J93" s="36"/>
      <c r="K93" s="57"/>
      <c r="L93" s="57"/>
      <c r="M93" s="31"/>
    </row>
    <row r="94" spans="2:13" ht="15">
      <c r="B94" s="36">
        <v>80</v>
      </c>
      <c r="C94" s="36" t="s">
        <v>349</v>
      </c>
      <c r="D94" s="36">
        <v>136</v>
      </c>
      <c r="E94" s="37" t="s">
        <v>133</v>
      </c>
      <c r="F94" s="38" t="s">
        <v>163</v>
      </c>
      <c r="G94" s="36" t="s">
        <v>134</v>
      </c>
      <c r="H94" s="36"/>
      <c r="I94" s="40"/>
      <c r="J94" s="36"/>
      <c r="K94" s="57"/>
      <c r="L94" s="57"/>
      <c r="M94" s="31"/>
    </row>
    <row r="95" spans="2:13" ht="15">
      <c r="B95" s="36">
        <v>81</v>
      </c>
      <c r="C95" s="44"/>
      <c r="D95" s="36">
        <v>136</v>
      </c>
      <c r="E95" s="37" t="s">
        <v>141</v>
      </c>
      <c r="F95" s="38" t="s">
        <v>156</v>
      </c>
      <c r="G95" s="36" t="s">
        <v>4</v>
      </c>
      <c r="H95" s="36"/>
      <c r="I95" s="40"/>
      <c r="J95" s="36"/>
      <c r="K95" s="43"/>
      <c r="L95" s="44"/>
      <c r="M95" s="31"/>
    </row>
    <row r="96" spans="2:13" ht="15.75">
      <c r="B96" s="36">
        <v>82</v>
      </c>
      <c r="C96" s="63" t="s">
        <v>422</v>
      </c>
      <c r="D96" s="36">
        <v>136</v>
      </c>
      <c r="E96" s="37" t="s">
        <v>142</v>
      </c>
      <c r="F96" s="38" t="s">
        <v>157</v>
      </c>
      <c r="G96" s="36" t="s">
        <v>4</v>
      </c>
      <c r="H96" s="36"/>
      <c r="I96" s="40"/>
      <c r="J96" s="36"/>
      <c r="K96" s="43"/>
      <c r="L96" s="46"/>
      <c r="M96" s="31"/>
    </row>
    <row r="97" spans="2:13" ht="15">
      <c r="B97" s="36">
        <v>83</v>
      </c>
      <c r="C97" s="46"/>
      <c r="D97" s="36">
        <v>136</v>
      </c>
      <c r="E97" s="37" t="s">
        <v>143</v>
      </c>
      <c r="F97" s="38" t="s">
        <v>158</v>
      </c>
      <c r="G97" s="36" t="s">
        <v>12</v>
      </c>
      <c r="H97" s="36"/>
      <c r="I97" s="40"/>
      <c r="J97" s="36"/>
      <c r="K97" s="43"/>
      <c r="L97" s="46" t="s">
        <v>376</v>
      </c>
      <c r="M97" s="31"/>
    </row>
    <row r="98" spans="2:13" ht="15.75">
      <c r="B98" s="36">
        <v>84</v>
      </c>
      <c r="C98" s="63" t="s">
        <v>423</v>
      </c>
      <c r="D98" s="36">
        <v>136</v>
      </c>
      <c r="E98" s="37" t="s">
        <v>144</v>
      </c>
      <c r="F98" s="38" t="s">
        <v>158</v>
      </c>
      <c r="G98" s="36" t="s">
        <v>12</v>
      </c>
      <c r="H98" s="36"/>
      <c r="I98" s="40"/>
      <c r="J98" s="36"/>
      <c r="K98" s="43"/>
      <c r="L98" s="46" t="s">
        <v>409</v>
      </c>
      <c r="M98" s="31"/>
    </row>
    <row r="99" spans="2:13" ht="15">
      <c r="B99" s="36">
        <v>85</v>
      </c>
      <c r="C99" s="46"/>
      <c r="D99" s="36">
        <v>136</v>
      </c>
      <c r="E99" s="37" t="s">
        <v>145</v>
      </c>
      <c r="F99" s="38" t="s">
        <v>158</v>
      </c>
      <c r="G99" s="36" t="s">
        <v>18</v>
      </c>
      <c r="H99" s="36"/>
      <c r="I99" s="40"/>
      <c r="J99" s="36"/>
      <c r="K99" s="43"/>
      <c r="L99" s="48"/>
      <c r="M99" s="31"/>
    </row>
    <row r="100" spans="2:13" ht="15">
      <c r="B100" s="36">
        <v>86</v>
      </c>
      <c r="C100" s="46"/>
      <c r="D100" s="36">
        <v>136</v>
      </c>
      <c r="E100" s="37" t="s">
        <v>146</v>
      </c>
      <c r="F100" s="38" t="s">
        <v>158</v>
      </c>
      <c r="G100" s="36" t="s">
        <v>18</v>
      </c>
      <c r="H100" s="36"/>
      <c r="I100" s="40"/>
      <c r="J100" s="36"/>
      <c r="K100" s="43"/>
      <c r="L100" s="48"/>
      <c r="M100" s="31"/>
    </row>
    <row r="101" spans="2:13" ht="15">
      <c r="B101" s="36">
        <v>87</v>
      </c>
      <c r="C101" s="59"/>
      <c r="D101" s="36">
        <v>136</v>
      </c>
      <c r="E101" s="37" t="s">
        <v>147</v>
      </c>
      <c r="F101" s="38" t="s">
        <v>159</v>
      </c>
      <c r="G101" s="36" t="s">
        <v>4</v>
      </c>
      <c r="H101" s="36"/>
      <c r="I101" s="40"/>
      <c r="J101" s="36"/>
      <c r="K101" s="43"/>
      <c r="L101" s="50"/>
      <c r="M101" s="31"/>
    </row>
    <row r="102" spans="2:13" ht="15">
      <c r="B102" s="36">
        <v>88</v>
      </c>
      <c r="C102" s="36" t="s">
        <v>349</v>
      </c>
      <c r="D102" s="36">
        <v>131</v>
      </c>
      <c r="E102" s="37" t="s">
        <v>148</v>
      </c>
      <c r="F102" s="38" t="s">
        <v>160</v>
      </c>
      <c r="G102" s="36" t="s">
        <v>4</v>
      </c>
      <c r="H102" s="36">
        <v>5</v>
      </c>
      <c r="I102" s="40"/>
      <c r="J102" s="36">
        <v>28.92</v>
      </c>
      <c r="K102" s="51">
        <v>21.26</v>
      </c>
      <c r="L102" s="54" t="s">
        <v>378</v>
      </c>
      <c r="M102" s="31"/>
    </row>
    <row r="103" spans="2:13" ht="15">
      <c r="B103" s="36">
        <v>89</v>
      </c>
      <c r="C103" s="36" t="s">
        <v>349</v>
      </c>
      <c r="D103" s="36">
        <v>131</v>
      </c>
      <c r="E103" s="37" t="s">
        <v>149</v>
      </c>
      <c r="F103" s="38" t="s">
        <v>161</v>
      </c>
      <c r="G103" s="36" t="s">
        <v>4</v>
      </c>
      <c r="H103" s="36">
        <v>5</v>
      </c>
      <c r="I103" s="40"/>
      <c r="J103" s="36">
        <v>28.92</v>
      </c>
      <c r="K103" s="51">
        <v>21.26</v>
      </c>
      <c r="L103" s="56"/>
      <c r="M103" s="31"/>
    </row>
    <row r="104" spans="2:13" ht="15">
      <c r="B104" s="36">
        <v>90</v>
      </c>
      <c r="C104" s="36" t="s">
        <v>349</v>
      </c>
      <c r="D104" s="36">
        <v>131</v>
      </c>
      <c r="E104" s="37" t="s">
        <v>150</v>
      </c>
      <c r="F104" s="38" t="s">
        <v>162</v>
      </c>
      <c r="G104" s="36" t="s">
        <v>4</v>
      </c>
      <c r="H104" s="36">
        <v>3</v>
      </c>
      <c r="I104" s="40"/>
      <c r="J104" s="36">
        <v>42.35</v>
      </c>
      <c r="K104" s="51">
        <v>31.13</v>
      </c>
      <c r="L104" s="54" t="s">
        <v>385</v>
      </c>
      <c r="M104" s="31"/>
    </row>
    <row r="105" spans="2:13" ht="15">
      <c r="B105" s="36">
        <v>91</v>
      </c>
      <c r="C105" s="36" t="s">
        <v>355</v>
      </c>
      <c r="D105" s="36">
        <v>131</v>
      </c>
      <c r="E105" s="37" t="s">
        <v>151</v>
      </c>
      <c r="F105" s="38" t="s">
        <v>162</v>
      </c>
      <c r="G105" s="36" t="s">
        <v>12</v>
      </c>
      <c r="H105" s="36">
        <v>2</v>
      </c>
      <c r="I105" s="40"/>
      <c r="J105" s="36">
        <v>774.69</v>
      </c>
      <c r="K105" s="51">
        <v>569.4</v>
      </c>
      <c r="L105" s="55"/>
      <c r="M105" s="31"/>
    </row>
    <row r="106" spans="2:13" ht="15">
      <c r="B106" s="36">
        <v>92</v>
      </c>
      <c r="C106" s="36" t="s">
        <v>351</v>
      </c>
      <c r="D106" s="36">
        <v>131</v>
      </c>
      <c r="E106" s="37" t="s">
        <v>152</v>
      </c>
      <c r="F106" s="38" t="s">
        <v>162</v>
      </c>
      <c r="G106" s="36" t="s">
        <v>18</v>
      </c>
      <c r="H106" s="36">
        <v>1</v>
      </c>
      <c r="I106" s="40"/>
      <c r="J106" s="36">
        <v>241.7</v>
      </c>
      <c r="K106" s="51">
        <v>177.65</v>
      </c>
      <c r="L106" s="56"/>
      <c r="M106" s="31"/>
    </row>
    <row r="107" spans="2:13" ht="15">
      <c r="B107" s="36">
        <v>93</v>
      </c>
      <c r="C107" s="36"/>
      <c r="D107" s="36">
        <v>139</v>
      </c>
      <c r="E107" s="37" t="s">
        <v>153</v>
      </c>
      <c r="F107" s="38" t="s">
        <v>155</v>
      </c>
      <c r="G107" s="36" t="s">
        <v>154</v>
      </c>
      <c r="H107" s="36"/>
      <c r="I107" s="52"/>
      <c r="J107" s="36"/>
      <c r="K107" s="43"/>
      <c r="L107" s="36" t="s">
        <v>375</v>
      </c>
      <c r="M107" s="31"/>
    </row>
    <row r="108" spans="2:13" ht="15">
      <c r="B108" s="36">
        <v>94</v>
      </c>
      <c r="C108" s="36"/>
      <c r="D108" s="36">
        <v>139</v>
      </c>
      <c r="E108" s="37">
        <v>702</v>
      </c>
      <c r="F108" s="38" t="s">
        <v>165</v>
      </c>
      <c r="G108" s="36"/>
      <c r="H108" s="36"/>
      <c r="I108" s="40"/>
      <c r="J108" s="36"/>
      <c r="K108" s="43"/>
      <c r="L108" s="43"/>
      <c r="M108" s="31"/>
    </row>
    <row r="109" spans="2:13" ht="15">
      <c r="B109" s="36">
        <v>95</v>
      </c>
      <c r="C109" s="36" t="s">
        <v>370</v>
      </c>
      <c r="D109" s="36">
        <v>134</v>
      </c>
      <c r="E109" s="37" t="s">
        <v>166</v>
      </c>
      <c r="F109" s="38" t="s">
        <v>167</v>
      </c>
      <c r="G109" s="36" t="s">
        <v>168</v>
      </c>
      <c r="H109" s="36"/>
      <c r="I109" s="40"/>
      <c r="J109" s="36">
        <v>939.95</v>
      </c>
      <c r="K109" s="51">
        <v>345.43</v>
      </c>
      <c r="L109" s="51"/>
      <c r="M109" s="31"/>
    </row>
    <row r="110" spans="2:13" ht="15">
      <c r="B110" s="36" t="s">
        <v>427</v>
      </c>
      <c r="C110" s="36" t="s">
        <v>358</v>
      </c>
      <c r="D110" s="36">
        <v>134</v>
      </c>
      <c r="E110" s="37" t="s">
        <v>180</v>
      </c>
      <c r="F110" s="38" t="s">
        <v>184</v>
      </c>
      <c r="G110" s="36" t="s">
        <v>4</v>
      </c>
      <c r="H110" s="36"/>
      <c r="I110" s="40"/>
      <c r="J110" s="36"/>
      <c r="K110" s="57"/>
      <c r="L110" s="57"/>
      <c r="M110" s="31"/>
    </row>
    <row r="111" spans="2:13" ht="15">
      <c r="B111" s="36">
        <v>96</v>
      </c>
      <c r="C111" s="36" t="s">
        <v>347</v>
      </c>
      <c r="D111" s="36">
        <v>131</v>
      </c>
      <c r="E111" s="37" t="s">
        <v>169</v>
      </c>
      <c r="F111" s="38" t="s">
        <v>170</v>
      </c>
      <c r="G111" s="36" t="s">
        <v>4</v>
      </c>
      <c r="H111" s="36"/>
      <c r="I111" s="40"/>
      <c r="J111" s="36"/>
      <c r="K111" s="57"/>
      <c r="L111" s="57"/>
      <c r="M111" s="31"/>
    </row>
    <row r="112" spans="2:13" ht="15">
      <c r="B112" s="36">
        <v>97</v>
      </c>
      <c r="C112" s="36" t="s">
        <v>355</v>
      </c>
      <c r="D112" s="36">
        <v>62</v>
      </c>
      <c r="E112" s="37" t="s">
        <v>356</v>
      </c>
      <c r="F112" s="38" t="s">
        <v>171</v>
      </c>
      <c r="G112" s="36" t="s">
        <v>134</v>
      </c>
      <c r="H112" s="36">
        <v>4</v>
      </c>
      <c r="I112" s="40">
        <v>805.68</v>
      </c>
      <c r="J112" s="36">
        <v>697.22</v>
      </c>
      <c r="K112" s="51">
        <v>512.46</v>
      </c>
      <c r="L112" s="51" t="s">
        <v>386</v>
      </c>
      <c r="M112" s="31"/>
    </row>
    <row r="113" spans="2:13" ht="15">
      <c r="B113" s="36">
        <v>98</v>
      </c>
      <c r="C113" s="36" t="s">
        <v>355</v>
      </c>
      <c r="D113" s="36">
        <v>62</v>
      </c>
      <c r="E113" s="37" t="s">
        <v>172</v>
      </c>
      <c r="F113" s="38" t="s">
        <v>173</v>
      </c>
      <c r="G113" s="36" t="s">
        <v>18</v>
      </c>
      <c r="H113" s="36">
        <v>5</v>
      </c>
      <c r="I113" s="52" t="s">
        <v>340</v>
      </c>
      <c r="J113" s="36">
        <v>488.05</v>
      </c>
      <c r="K113" s="51">
        <v>358.72</v>
      </c>
      <c r="L113" s="51" t="s">
        <v>467</v>
      </c>
      <c r="M113" s="31"/>
    </row>
    <row r="114" spans="2:13" ht="15">
      <c r="B114" s="36">
        <v>99</v>
      </c>
      <c r="C114" s="36" t="s">
        <v>357</v>
      </c>
      <c r="D114" s="36">
        <v>61</v>
      </c>
      <c r="E114" s="37" t="s">
        <v>174</v>
      </c>
      <c r="F114" s="38" t="s">
        <v>175</v>
      </c>
      <c r="G114" s="36" t="s">
        <v>4</v>
      </c>
      <c r="H114" s="36">
        <v>5</v>
      </c>
      <c r="I114" s="40"/>
      <c r="J114" s="36">
        <v>58.1</v>
      </c>
      <c r="K114" s="51">
        <v>42.7</v>
      </c>
      <c r="L114" s="51"/>
      <c r="M114" s="31"/>
    </row>
    <row r="115" spans="2:13" ht="15">
      <c r="B115" s="36">
        <v>100</v>
      </c>
      <c r="C115" s="36" t="s">
        <v>357</v>
      </c>
      <c r="D115" s="36">
        <v>61</v>
      </c>
      <c r="E115" s="37" t="s">
        <v>176</v>
      </c>
      <c r="F115" s="38" t="s">
        <v>175</v>
      </c>
      <c r="G115" s="36" t="s">
        <v>4</v>
      </c>
      <c r="H115" s="36">
        <v>5</v>
      </c>
      <c r="I115" s="40"/>
      <c r="J115" s="36">
        <v>58.1</v>
      </c>
      <c r="K115" s="51">
        <v>42.7</v>
      </c>
      <c r="L115" s="51"/>
      <c r="M115" s="31"/>
    </row>
    <row r="116" spans="2:13" ht="15">
      <c r="B116" s="36">
        <v>101</v>
      </c>
      <c r="C116" s="36" t="s">
        <v>347</v>
      </c>
      <c r="D116" s="36">
        <v>62</v>
      </c>
      <c r="E116" s="37" t="s">
        <v>177</v>
      </c>
      <c r="F116" s="38" t="s">
        <v>181</v>
      </c>
      <c r="G116" s="36" t="s">
        <v>12</v>
      </c>
      <c r="H116" s="36"/>
      <c r="I116" s="40"/>
      <c r="J116" s="36"/>
      <c r="K116" s="57"/>
      <c r="L116" s="51" t="s">
        <v>387</v>
      </c>
      <c r="M116" s="31"/>
    </row>
    <row r="117" spans="2:13" ht="15">
      <c r="B117" s="36">
        <v>102</v>
      </c>
      <c r="C117" s="36" t="s">
        <v>349</v>
      </c>
      <c r="D117" s="36">
        <v>62</v>
      </c>
      <c r="E117" s="37" t="s">
        <v>178</v>
      </c>
      <c r="F117" s="38" t="s">
        <v>182</v>
      </c>
      <c r="G117" s="36" t="s">
        <v>4</v>
      </c>
      <c r="H117" s="36"/>
      <c r="I117" s="40"/>
      <c r="J117" s="36"/>
      <c r="K117" s="57"/>
      <c r="L117" s="65"/>
      <c r="M117" s="31"/>
    </row>
    <row r="118" spans="2:13" ht="15">
      <c r="B118" s="36">
        <v>103</v>
      </c>
      <c r="C118" s="36" t="s">
        <v>349</v>
      </c>
      <c r="D118" s="36">
        <v>62</v>
      </c>
      <c r="E118" s="37" t="s">
        <v>179</v>
      </c>
      <c r="F118" s="38" t="s">
        <v>183</v>
      </c>
      <c r="G118" s="36" t="s">
        <v>4</v>
      </c>
      <c r="H118" s="36">
        <v>5</v>
      </c>
      <c r="I118" s="40"/>
      <c r="J118" s="36">
        <v>49.06</v>
      </c>
      <c r="K118" s="51">
        <v>36.06</v>
      </c>
      <c r="L118" s="56"/>
      <c r="M118" s="31"/>
    </row>
    <row r="119" spans="2:13" ht="15">
      <c r="B119" s="36">
        <v>105</v>
      </c>
      <c r="C119" s="36"/>
      <c r="D119" s="36">
        <v>133</v>
      </c>
      <c r="E119" s="37" t="s">
        <v>185</v>
      </c>
      <c r="F119" s="38" t="s">
        <v>388</v>
      </c>
      <c r="G119" s="36" t="s">
        <v>12</v>
      </c>
      <c r="H119" s="36"/>
      <c r="I119" s="40"/>
      <c r="J119" s="36"/>
      <c r="K119" s="43"/>
      <c r="L119" s="44" t="s">
        <v>377</v>
      </c>
      <c r="M119" s="31"/>
    </row>
    <row r="120" spans="2:13" ht="15">
      <c r="B120" s="36">
        <v>106</v>
      </c>
      <c r="C120" s="36"/>
      <c r="D120" s="36">
        <v>133</v>
      </c>
      <c r="E120" s="37" t="s">
        <v>186</v>
      </c>
      <c r="F120" s="38" t="s">
        <v>327</v>
      </c>
      <c r="G120" s="36" t="s">
        <v>31</v>
      </c>
      <c r="H120" s="36"/>
      <c r="I120" s="40"/>
      <c r="J120" s="36"/>
      <c r="K120" s="43"/>
      <c r="L120" s="50"/>
      <c r="M120" s="31"/>
    </row>
    <row r="121" spans="2:13" ht="15">
      <c r="B121" s="36">
        <v>107</v>
      </c>
      <c r="C121" s="36" t="s">
        <v>350</v>
      </c>
      <c r="D121" s="36">
        <v>135</v>
      </c>
      <c r="E121" s="37" t="s">
        <v>187</v>
      </c>
      <c r="F121" s="38" t="s">
        <v>188</v>
      </c>
      <c r="G121" s="36" t="s">
        <v>4</v>
      </c>
      <c r="H121" s="36">
        <v>3</v>
      </c>
      <c r="I121" s="40"/>
      <c r="J121" s="36">
        <v>55.31</v>
      </c>
      <c r="K121" s="36">
        <v>40.65</v>
      </c>
      <c r="L121" s="36" t="s">
        <v>375</v>
      </c>
      <c r="M121" s="31"/>
    </row>
    <row r="122" spans="2:13" ht="15">
      <c r="B122" s="36">
        <v>108</v>
      </c>
      <c r="C122" s="36" t="s">
        <v>347</v>
      </c>
      <c r="D122" s="36">
        <v>131</v>
      </c>
      <c r="E122" s="37" t="s">
        <v>189</v>
      </c>
      <c r="F122" s="38" t="s">
        <v>190</v>
      </c>
      <c r="G122" s="36" t="s">
        <v>12</v>
      </c>
      <c r="H122" s="36">
        <v>4</v>
      </c>
      <c r="I122" s="40"/>
      <c r="J122" s="36">
        <v>158.04</v>
      </c>
      <c r="K122" s="51">
        <v>116.16</v>
      </c>
      <c r="L122" s="54" t="s">
        <v>376</v>
      </c>
      <c r="M122" s="31"/>
    </row>
    <row r="123" spans="2:13" ht="15">
      <c r="B123" s="36">
        <v>109</v>
      </c>
      <c r="C123" s="36" t="s">
        <v>350</v>
      </c>
      <c r="D123" s="36">
        <v>131</v>
      </c>
      <c r="E123" s="37" t="s">
        <v>191</v>
      </c>
      <c r="F123" s="38" t="s">
        <v>192</v>
      </c>
      <c r="G123" s="36" t="s">
        <v>12</v>
      </c>
      <c r="H123" s="36">
        <v>6</v>
      </c>
      <c r="I123" s="40"/>
      <c r="J123" s="36">
        <v>9.3000000000000007</v>
      </c>
      <c r="K123" s="36">
        <v>6.84</v>
      </c>
      <c r="L123" s="59"/>
      <c r="M123" s="31"/>
    </row>
    <row r="124" spans="2:13" ht="15">
      <c r="B124" s="36">
        <v>110</v>
      </c>
      <c r="C124" s="36"/>
      <c r="D124" s="36">
        <v>0</v>
      </c>
      <c r="E124" s="37" t="s">
        <v>266</v>
      </c>
      <c r="F124" s="38" t="s">
        <v>328</v>
      </c>
      <c r="G124" s="36"/>
      <c r="H124" s="36"/>
      <c r="I124" s="52" t="s">
        <v>361</v>
      </c>
      <c r="J124" s="36"/>
      <c r="K124" s="43" t="s">
        <v>362</v>
      </c>
      <c r="L124" s="43"/>
      <c r="M124" s="31"/>
    </row>
    <row r="125" spans="2:13" ht="15">
      <c r="B125" s="36">
        <v>111</v>
      </c>
      <c r="C125" s="36"/>
      <c r="D125" s="36"/>
      <c r="E125" s="37"/>
      <c r="F125" s="38" t="s">
        <v>328</v>
      </c>
      <c r="G125" s="36"/>
      <c r="H125" s="36"/>
      <c r="I125" s="52" t="s">
        <v>341</v>
      </c>
      <c r="J125" s="36"/>
      <c r="K125" s="43" t="s">
        <v>363</v>
      </c>
      <c r="L125" s="43" t="s">
        <v>399</v>
      </c>
      <c r="M125" s="31"/>
    </row>
    <row r="126" spans="2:13" ht="15">
      <c r="B126" s="36">
        <v>112</v>
      </c>
      <c r="C126" s="36"/>
      <c r="D126" s="36">
        <v>0</v>
      </c>
      <c r="E126" s="37" t="s">
        <v>266</v>
      </c>
      <c r="F126" s="38" t="s">
        <v>329</v>
      </c>
      <c r="G126" s="36"/>
      <c r="H126" s="36"/>
      <c r="I126" s="66"/>
      <c r="J126" s="36"/>
      <c r="K126" s="43"/>
      <c r="L126" s="36" t="s">
        <v>462</v>
      </c>
      <c r="M126" s="31"/>
    </row>
    <row r="127" spans="2:13" ht="15">
      <c r="B127" s="36">
        <v>113</v>
      </c>
      <c r="C127" s="36"/>
      <c r="D127" s="36">
        <v>139</v>
      </c>
      <c r="E127" s="73" t="s">
        <v>334</v>
      </c>
      <c r="F127" s="38" t="s">
        <v>438</v>
      </c>
      <c r="G127" s="36"/>
      <c r="H127" s="36"/>
      <c r="I127" s="40"/>
      <c r="J127" s="36"/>
      <c r="K127" s="43"/>
      <c r="L127" s="36" t="s">
        <v>401</v>
      </c>
      <c r="M127" s="31"/>
    </row>
    <row r="128" spans="2:13" ht="15">
      <c r="B128" s="36"/>
      <c r="C128" s="36"/>
      <c r="D128" s="36"/>
      <c r="E128" s="37"/>
      <c r="F128" s="38"/>
      <c r="G128" s="36"/>
      <c r="H128" s="36"/>
      <c r="I128" s="40"/>
      <c r="J128" s="36"/>
      <c r="K128" s="43"/>
      <c r="L128" s="36"/>
      <c r="M128" s="31"/>
    </row>
    <row r="129" spans="2:13" ht="15.75">
      <c r="B129" s="36"/>
      <c r="C129" s="36"/>
      <c r="D129" s="36"/>
      <c r="E129" s="37"/>
      <c r="F129" s="67" t="s">
        <v>429</v>
      </c>
      <c r="G129" s="36"/>
      <c r="H129" s="36"/>
      <c r="I129" s="66"/>
      <c r="J129" s="36"/>
      <c r="K129" s="43"/>
      <c r="L129" s="43"/>
      <c r="M129" s="31"/>
    </row>
    <row r="130" spans="2:13" ht="15">
      <c r="B130" s="36">
        <v>114</v>
      </c>
      <c r="C130" s="36" t="s">
        <v>350</v>
      </c>
      <c r="D130" s="36">
        <v>138</v>
      </c>
      <c r="E130" s="37" t="s">
        <v>193</v>
      </c>
      <c r="F130" s="38" t="s">
        <v>194</v>
      </c>
      <c r="G130" s="36"/>
      <c r="H130" s="36">
        <v>1</v>
      </c>
      <c r="I130" s="40" t="s">
        <v>343</v>
      </c>
      <c r="J130" s="36">
        <v>127.82</v>
      </c>
      <c r="K130" s="36">
        <v>93.95</v>
      </c>
      <c r="L130" s="36" t="s">
        <v>389</v>
      </c>
      <c r="M130" s="31"/>
    </row>
    <row r="131" spans="2:13" ht="15">
      <c r="B131" s="36">
        <v>115</v>
      </c>
      <c r="C131" s="36" t="s">
        <v>350</v>
      </c>
      <c r="D131" s="36">
        <v>138</v>
      </c>
      <c r="E131" s="37" t="s">
        <v>364</v>
      </c>
      <c r="F131" s="38" t="s">
        <v>365</v>
      </c>
      <c r="G131" s="36"/>
      <c r="H131" s="36">
        <v>3</v>
      </c>
      <c r="I131" s="40" t="s">
        <v>344</v>
      </c>
      <c r="J131" s="36">
        <v>72.67</v>
      </c>
      <c r="K131" s="36">
        <v>53.41</v>
      </c>
      <c r="L131" s="71" t="s">
        <v>471</v>
      </c>
      <c r="M131" s="31"/>
    </row>
    <row r="132" spans="2:13" ht="15">
      <c r="B132" s="36" t="s">
        <v>541</v>
      </c>
      <c r="C132" s="36" t="s">
        <v>350</v>
      </c>
      <c r="D132" s="36">
        <v>138</v>
      </c>
      <c r="E132" s="37" t="s">
        <v>366</v>
      </c>
      <c r="F132" s="38" t="s">
        <v>367</v>
      </c>
      <c r="G132" s="36"/>
      <c r="H132" s="36">
        <v>3</v>
      </c>
      <c r="I132" s="40" t="s">
        <v>359</v>
      </c>
      <c r="J132" s="36">
        <v>84.6</v>
      </c>
      <c r="K132" s="36">
        <v>62.18</v>
      </c>
      <c r="L132" s="36" t="s">
        <v>469</v>
      </c>
      <c r="M132" s="31"/>
    </row>
    <row r="133" spans="2:13" ht="15.75">
      <c r="B133" s="36"/>
      <c r="C133" s="36"/>
      <c r="D133" s="36"/>
      <c r="E133" s="37"/>
      <c r="F133" s="67" t="s">
        <v>430</v>
      </c>
      <c r="G133" s="36"/>
      <c r="H133" s="36"/>
      <c r="I133" s="40"/>
      <c r="J133" s="36"/>
      <c r="K133" s="36"/>
      <c r="L133" s="36"/>
      <c r="M133" s="31"/>
    </row>
    <row r="134" spans="2:13" ht="15">
      <c r="B134" s="36">
        <v>116</v>
      </c>
      <c r="C134" s="36" t="s">
        <v>355</v>
      </c>
      <c r="D134" s="36">
        <v>22</v>
      </c>
      <c r="E134" s="37" t="s">
        <v>195</v>
      </c>
      <c r="F134" s="38" t="s">
        <v>196</v>
      </c>
      <c r="G134" s="36">
        <v>5</v>
      </c>
      <c r="H134" s="36">
        <v>7</v>
      </c>
      <c r="I134" s="40" t="s">
        <v>360</v>
      </c>
      <c r="J134" s="36">
        <v>355.06</v>
      </c>
      <c r="K134" s="36">
        <v>260.97000000000003</v>
      </c>
      <c r="L134" s="36" t="s">
        <v>390</v>
      </c>
      <c r="M134" s="31"/>
    </row>
    <row r="135" spans="2:13" ht="15.75">
      <c r="B135" s="36"/>
      <c r="C135" s="36"/>
      <c r="D135" s="36"/>
      <c r="E135" s="37"/>
      <c r="F135" s="67" t="s">
        <v>431</v>
      </c>
      <c r="G135" s="36"/>
      <c r="H135" s="36"/>
      <c r="I135" s="40"/>
      <c r="J135" s="36"/>
      <c r="K135" s="36"/>
      <c r="L135" s="36"/>
      <c r="M135" s="31"/>
    </row>
    <row r="136" spans="2:13" ht="15">
      <c r="B136" s="36">
        <v>117</v>
      </c>
      <c r="C136" s="36" t="s">
        <v>350</v>
      </c>
      <c r="D136" s="36">
        <v>1966</v>
      </c>
      <c r="E136" s="37" t="s">
        <v>369</v>
      </c>
      <c r="F136" s="38" t="s">
        <v>197</v>
      </c>
      <c r="G136" s="36" t="s">
        <v>198</v>
      </c>
      <c r="H136" s="36">
        <v>6</v>
      </c>
      <c r="I136" s="52"/>
      <c r="J136" s="36">
        <v>206.06</v>
      </c>
      <c r="K136" s="36">
        <v>216.36</v>
      </c>
      <c r="L136" s="36" t="s">
        <v>391</v>
      </c>
      <c r="M136" s="31"/>
    </row>
    <row r="137" spans="2:13" ht="15.75">
      <c r="B137" s="36"/>
      <c r="C137" s="36"/>
      <c r="D137" s="36"/>
      <c r="E137" s="37"/>
      <c r="F137" s="67" t="s">
        <v>432</v>
      </c>
      <c r="G137" s="36"/>
      <c r="H137" s="36"/>
      <c r="I137" s="52"/>
      <c r="J137" s="36"/>
      <c r="K137" s="36"/>
      <c r="L137" s="36"/>
      <c r="M137" s="31"/>
    </row>
    <row r="138" spans="2:13" ht="15">
      <c r="B138" s="36">
        <v>118</v>
      </c>
      <c r="C138" s="36" t="s">
        <v>347</v>
      </c>
      <c r="D138" s="36">
        <v>61</v>
      </c>
      <c r="E138" s="37" t="s">
        <v>199</v>
      </c>
      <c r="F138" s="38" t="s">
        <v>202</v>
      </c>
      <c r="G138" s="36" t="s">
        <v>12</v>
      </c>
      <c r="H138" s="36">
        <v>6</v>
      </c>
      <c r="I138" s="40"/>
      <c r="J138" s="36">
        <v>173.01</v>
      </c>
      <c r="K138" s="36">
        <v>127.16</v>
      </c>
      <c r="L138" s="36"/>
      <c r="M138" s="31"/>
    </row>
    <row r="139" spans="2:13" ht="15">
      <c r="B139" s="36">
        <v>119</v>
      </c>
      <c r="C139" s="36" t="s">
        <v>347</v>
      </c>
      <c r="D139" s="36">
        <v>61</v>
      </c>
      <c r="E139" s="37" t="s">
        <v>200</v>
      </c>
      <c r="F139" s="38" t="s">
        <v>203</v>
      </c>
      <c r="G139" s="36" t="s">
        <v>4</v>
      </c>
      <c r="H139" s="36">
        <v>6</v>
      </c>
      <c r="I139" s="40"/>
      <c r="J139" s="36">
        <v>173.01</v>
      </c>
      <c r="K139" s="36">
        <v>127.16</v>
      </c>
      <c r="L139" s="36"/>
      <c r="M139" s="31"/>
    </row>
    <row r="140" spans="2:13" ht="15">
      <c r="B140" s="36">
        <v>120</v>
      </c>
      <c r="C140" s="36"/>
      <c r="D140" s="36">
        <v>61</v>
      </c>
      <c r="E140" s="37" t="s">
        <v>201</v>
      </c>
      <c r="F140" s="38" t="s">
        <v>204</v>
      </c>
      <c r="G140" s="36" t="s">
        <v>4</v>
      </c>
      <c r="H140" s="36"/>
      <c r="I140" s="40"/>
      <c r="J140" s="36"/>
      <c r="K140" s="43"/>
      <c r="L140" s="43"/>
      <c r="M140" s="31"/>
    </row>
    <row r="141" spans="2:13" ht="15.75">
      <c r="B141" s="36"/>
      <c r="C141" s="36"/>
      <c r="D141" s="36"/>
      <c r="E141" s="37"/>
      <c r="F141" s="67" t="s">
        <v>439</v>
      </c>
      <c r="G141" s="36"/>
      <c r="H141" s="36"/>
      <c r="I141" s="40"/>
      <c r="J141" s="36"/>
      <c r="K141" s="43"/>
      <c r="L141" s="68"/>
      <c r="M141" s="31"/>
    </row>
    <row r="142" spans="2:13" ht="15">
      <c r="B142" s="36">
        <v>121</v>
      </c>
      <c r="C142" s="36" t="s">
        <v>351</v>
      </c>
      <c r="D142" s="36">
        <v>137</v>
      </c>
      <c r="E142" s="37" t="s">
        <v>205</v>
      </c>
      <c r="F142" s="38" t="s">
        <v>206</v>
      </c>
      <c r="G142" s="36" t="s">
        <v>12</v>
      </c>
      <c r="H142" s="36">
        <v>3</v>
      </c>
      <c r="I142" s="40">
        <v>667.68</v>
      </c>
      <c r="J142" s="36">
        <v>260.29000000000002</v>
      </c>
      <c r="K142" s="36">
        <v>191.31</v>
      </c>
      <c r="L142" s="44" t="s">
        <v>392</v>
      </c>
      <c r="M142" s="31"/>
    </row>
    <row r="143" spans="2:13" ht="15">
      <c r="B143" s="36">
        <v>122</v>
      </c>
      <c r="C143" s="36" t="s">
        <v>347</v>
      </c>
      <c r="D143" s="36">
        <v>137</v>
      </c>
      <c r="E143" s="37" t="s">
        <v>208</v>
      </c>
      <c r="F143" s="38" t="s">
        <v>207</v>
      </c>
      <c r="G143" s="36" t="s">
        <v>4</v>
      </c>
      <c r="H143" s="36">
        <v>4</v>
      </c>
      <c r="I143" s="40">
        <v>333.72</v>
      </c>
      <c r="J143" s="36">
        <v>105.36</v>
      </c>
      <c r="K143" s="36">
        <v>77.44</v>
      </c>
      <c r="L143" s="59"/>
      <c r="M143" s="31"/>
    </row>
    <row r="144" spans="2:13" ht="15">
      <c r="B144" s="36">
        <v>123</v>
      </c>
      <c r="C144" s="36" t="s">
        <v>347</v>
      </c>
      <c r="D144" s="36">
        <v>137</v>
      </c>
      <c r="E144" s="37" t="s">
        <v>209</v>
      </c>
      <c r="F144" s="38" t="s">
        <v>210</v>
      </c>
      <c r="G144" s="36" t="s">
        <v>134</v>
      </c>
      <c r="H144" s="36">
        <v>3</v>
      </c>
      <c r="I144" s="40">
        <v>442.56</v>
      </c>
      <c r="J144" s="36">
        <v>104.84</v>
      </c>
      <c r="K144" s="36">
        <v>77.06</v>
      </c>
      <c r="L144" s="36" t="s">
        <v>393</v>
      </c>
      <c r="M144" s="31"/>
    </row>
    <row r="145" spans="2:13" ht="15.75">
      <c r="B145" s="36"/>
      <c r="C145" s="36"/>
      <c r="D145" s="36"/>
      <c r="E145" s="37"/>
      <c r="F145" s="67" t="s">
        <v>433</v>
      </c>
      <c r="G145" s="36"/>
      <c r="H145" s="36"/>
      <c r="I145" s="40"/>
      <c r="J145" s="36"/>
      <c r="K145" s="36"/>
      <c r="L145" s="36"/>
      <c r="M145" s="31"/>
    </row>
    <row r="146" spans="2:13" ht="15">
      <c r="B146" s="36">
        <v>124</v>
      </c>
      <c r="C146" s="36" t="s">
        <v>349</v>
      </c>
      <c r="D146" s="36">
        <v>135</v>
      </c>
      <c r="E146" s="37" t="s">
        <v>211</v>
      </c>
      <c r="F146" s="38" t="s">
        <v>212</v>
      </c>
      <c r="G146" s="36" t="s">
        <v>12</v>
      </c>
      <c r="H146" s="36">
        <v>4</v>
      </c>
      <c r="I146" s="40"/>
      <c r="J146" s="36">
        <v>24.79</v>
      </c>
      <c r="K146" s="36">
        <v>18.22</v>
      </c>
      <c r="L146" s="36"/>
      <c r="M146" s="31"/>
    </row>
    <row r="147" spans="2:13" ht="15">
      <c r="B147" s="36">
        <v>125</v>
      </c>
      <c r="C147" s="36" t="s">
        <v>350</v>
      </c>
      <c r="D147" s="36">
        <v>135</v>
      </c>
      <c r="E147" s="37" t="s">
        <v>213</v>
      </c>
      <c r="F147" s="38" t="s">
        <v>214</v>
      </c>
      <c r="G147" s="36" t="s">
        <v>4</v>
      </c>
      <c r="H147" s="36">
        <v>5</v>
      </c>
      <c r="I147" s="40"/>
      <c r="J147" s="36">
        <v>51.13</v>
      </c>
      <c r="K147" s="36">
        <v>37.58</v>
      </c>
      <c r="L147" s="36"/>
      <c r="M147" s="31"/>
    </row>
    <row r="148" spans="2:13" ht="15.75">
      <c r="B148" s="36"/>
      <c r="C148" s="36"/>
      <c r="D148" s="36"/>
      <c r="E148" s="37"/>
      <c r="F148" s="67" t="s">
        <v>542</v>
      </c>
      <c r="G148" s="36"/>
      <c r="H148" s="36"/>
      <c r="I148" s="52"/>
      <c r="J148" s="36"/>
      <c r="K148" s="36"/>
      <c r="L148" s="36"/>
      <c r="M148" s="31"/>
    </row>
    <row r="149" spans="2:13" ht="15">
      <c r="B149" s="36" t="s">
        <v>543</v>
      </c>
      <c r="C149" s="36" t="s">
        <v>544</v>
      </c>
      <c r="D149" s="36">
        <v>44</v>
      </c>
      <c r="E149" s="37" t="s">
        <v>545</v>
      </c>
      <c r="F149" s="157" t="s">
        <v>546</v>
      </c>
      <c r="G149" s="36" t="s">
        <v>12</v>
      </c>
      <c r="H149" s="36">
        <v>7</v>
      </c>
      <c r="I149" s="52"/>
      <c r="J149" s="36">
        <v>238.6</v>
      </c>
      <c r="K149" s="36">
        <v>175.37</v>
      </c>
      <c r="L149" s="36"/>
      <c r="M149" s="31"/>
    </row>
    <row r="150" spans="2:13" ht="15.75">
      <c r="B150" s="36"/>
      <c r="C150" s="36"/>
      <c r="D150" s="36"/>
      <c r="E150" s="37"/>
      <c r="F150" s="67" t="s">
        <v>434</v>
      </c>
      <c r="G150" s="36"/>
      <c r="H150" s="36"/>
      <c r="I150" s="40"/>
      <c r="J150" s="36"/>
      <c r="K150" s="36"/>
      <c r="L150" s="36"/>
      <c r="M150" s="31"/>
    </row>
    <row r="151" spans="2:13" ht="15">
      <c r="B151" s="36">
        <v>126</v>
      </c>
      <c r="C151" s="36" t="s">
        <v>351</v>
      </c>
      <c r="D151" s="36">
        <v>44</v>
      </c>
      <c r="E151" s="37" t="s">
        <v>215</v>
      </c>
      <c r="F151" s="38" t="s">
        <v>217</v>
      </c>
      <c r="G151" s="36" t="s">
        <v>18</v>
      </c>
      <c r="H151" s="36">
        <v>3</v>
      </c>
      <c r="I151" s="52"/>
      <c r="J151" s="36">
        <v>340.86</v>
      </c>
      <c r="K151" s="36">
        <v>250.53</v>
      </c>
      <c r="L151" s="36" t="s">
        <v>394</v>
      </c>
      <c r="M151" s="31"/>
    </row>
    <row r="152" spans="2:13" ht="15">
      <c r="B152" s="36">
        <v>127</v>
      </c>
      <c r="C152" s="36" t="s">
        <v>351</v>
      </c>
      <c r="D152" s="36">
        <v>44</v>
      </c>
      <c r="E152" s="37" t="s">
        <v>216</v>
      </c>
      <c r="F152" s="38" t="s">
        <v>217</v>
      </c>
      <c r="G152" s="36" t="s">
        <v>18</v>
      </c>
      <c r="H152" s="36">
        <v>3</v>
      </c>
      <c r="I152" s="52" t="s">
        <v>342</v>
      </c>
      <c r="J152" s="36">
        <v>340.86</v>
      </c>
      <c r="K152" s="36">
        <v>250.53</v>
      </c>
      <c r="L152" s="36" t="s">
        <v>395</v>
      </c>
      <c r="M152" s="31"/>
    </row>
    <row r="153" spans="2:13" ht="15.75">
      <c r="B153" s="36"/>
      <c r="C153" s="36"/>
      <c r="D153" s="36"/>
      <c r="E153" s="37"/>
      <c r="F153" s="67" t="s">
        <v>435</v>
      </c>
      <c r="G153" s="36"/>
      <c r="H153" s="36"/>
      <c r="I153" s="52"/>
      <c r="J153" s="36"/>
      <c r="K153" s="36"/>
      <c r="L153" s="36"/>
      <c r="M153" s="31"/>
    </row>
    <row r="154" spans="2:13" ht="15">
      <c r="B154" s="36">
        <v>128</v>
      </c>
      <c r="C154" s="36" t="s">
        <v>347</v>
      </c>
      <c r="D154" s="36">
        <v>132</v>
      </c>
      <c r="E154" s="37" t="s">
        <v>218</v>
      </c>
      <c r="F154" s="38" t="s">
        <v>219</v>
      </c>
      <c r="G154" s="36" t="s">
        <v>4</v>
      </c>
      <c r="H154" s="36">
        <v>5</v>
      </c>
      <c r="I154" s="40"/>
      <c r="J154" s="36">
        <v>165.27</v>
      </c>
      <c r="K154" s="36">
        <v>121.47</v>
      </c>
      <c r="L154" s="36" t="s">
        <v>391</v>
      </c>
      <c r="M154" s="31"/>
    </row>
    <row r="155" spans="2:13" ht="15.75">
      <c r="B155" s="36"/>
      <c r="C155" s="36"/>
      <c r="D155" s="36"/>
      <c r="E155" s="37"/>
      <c r="F155" s="67" t="s">
        <v>436</v>
      </c>
      <c r="G155" s="36"/>
      <c r="H155" s="36"/>
      <c r="I155" s="40"/>
      <c r="J155" s="36"/>
      <c r="K155" s="36"/>
      <c r="L155" s="36"/>
      <c r="M155" s="31"/>
    </row>
    <row r="156" spans="2:13" ht="15">
      <c r="B156" s="36">
        <v>129</v>
      </c>
      <c r="C156" s="36" t="s">
        <v>355</v>
      </c>
      <c r="D156" s="36">
        <v>122</v>
      </c>
      <c r="E156" s="37" t="s">
        <v>220</v>
      </c>
      <c r="F156" s="38" t="s">
        <v>221</v>
      </c>
      <c r="G156" s="36">
        <v>2</v>
      </c>
      <c r="H156" s="36">
        <v>5</v>
      </c>
      <c r="I156" s="40"/>
      <c r="J156" s="36">
        <v>568.1</v>
      </c>
      <c r="K156" s="51">
        <v>417.55</v>
      </c>
      <c r="L156" s="51" t="s">
        <v>396</v>
      </c>
      <c r="M156" s="31"/>
    </row>
    <row r="157" spans="2:13" ht="15.75">
      <c r="B157" s="36"/>
      <c r="C157" s="36"/>
      <c r="D157" s="36"/>
      <c r="E157" s="37"/>
      <c r="F157" s="67" t="s">
        <v>437</v>
      </c>
      <c r="G157" s="36"/>
      <c r="H157" s="36"/>
      <c r="I157" s="40"/>
      <c r="J157" s="36"/>
      <c r="K157" s="51"/>
      <c r="L157" s="51"/>
      <c r="M157" s="31"/>
    </row>
    <row r="158" spans="2:13" ht="15">
      <c r="B158" s="36">
        <v>130</v>
      </c>
      <c r="C158" s="36" t="s">
        <v>355</v>
      </c>
      <c r="D158" s="36">
        <v>44</v>
      </c>
      <c r="E158" s="37" t="s">
        <v>222</v>
      </c>
      <c r="F158" s="38" t="s">
        <v>223</v>
      </c>
      <c r="G158" s="36" t="s">
        <v>48</v>
      </c>
      <c r="H158" s="36">
        <v>2</v>
      </c>
      <c r="I158" s="52"/>
      <c r="J158" s="36">
        <v>557.77</v>
      </c>
      <c r="K158" s="36">
        <v>409.96</v>
      </c>
      <c r="L158" s="36" t="s">
        <v>397</v>
      </c>
      <c r="M158" s="31"/>
    </row>
    <row r="159" spans="2:13" ht="15.75">
      <c r="B159" s="36"/>
      <c r="C159" s="36"/>
      <c r="D159" s="36"/>
      <c r="E159" s="37"/>
      <c r="F159" s="67" t="s">
        <v>440</v>
      </c>
      <c r="G159" s="36"/>
      <c r="H159" s="36"/>
      <c r="I159" s="52"/>
      <c r="J159" s="36"/>
      <c r="K159" s="36"/>
      <c r="L159" s="36"/>
      <c r="M159" s="31"/>
    </row>
    <row r="160" spans="2:13" ht="15">
      <c r="B160" s="36">
        <v>131</v>
      </c>
      <c r="C160" s="36" t="s">
        <v>441</v>
      </c>
      <c r="D160" s="36">
        <v>139</v>
      </c>
      <c r="E160" s="37" t="s">
        <v>442</v>
      </c>
      <c r="F160" s="38" t="s">
        <v>443</v>
      </c>
      <c r="G160" s="36" t="s">
        <v>447</v>
      </c>
      <c r="H160" s="36">
        <v>2</v>
      </c>
      <c r="I160" s="52"/>
      <c r="J160" s="51">
        <v>23028.67</v>
      </c>
      <c r="K160" s="36"/>
      <c r="L160" s="36" t="s">
        <v>448</v>
      </c>
      <c r="M160" s="31"/>
    </row>
    <row r="161" spans="2:13" ht="15">
      <c r="B161" s="36">
        <v>132</v>
      </c>
      <c r="C161" s="36" t="s">
        <v>441</v>
      </c>
      <c r="D161" s="36">
        <v>139</v>
      </c>
      <c r="E161" s="37" t="s">
        <v>449</v>
      </c>
      <c r="F161" s="38" t="s">
        <v>443</v>
      </c>
      <c r="G161" s="36" t="s">
        <v>451</v>
      </c>
      <c r="H161" s="36">
        <v>2</v>
      </c>
      <c r="I161" s="52"/>
      <c r="J161" s="36">
        <v>372.22</v>
      </c>
      <c r="K161" s="36"/>
      <c r="L161" s="36" t="s">
        <v>450</v>
      </c>
      <c r="M161" s="31"/>
    </row>
    <row r="162" spans="2:13" ht="15.75">
      <c r="B162" s="36">
        <v>133</v>
      </c>
      <c r="C162" s="61" t="s">
        <v>444</v>
      </c>
      <c r="D162" s="36">
        <v>139</v>
      </c>
      <c r="E162" s="37" t="s">
        <v>445</v>
      </c>
      <c r="F162" s="38" t="s">
        <v>443</v>
      </c>
      <c r="G162" s="36"/>
      <c r="H162" s="36"/>
      <c r="I162" s="52"/>
      <c r="J162" s="51"/>
      <c r="K162" s="36"/>
      <c r="L162" s="36" t="s">
        <v>446</v>
      </c>
      <c r="M162" s="31"/>
    </row>
    <row r="163" spans="2:13" ht="15.75">
      <c r="B163" s="36"/>
      <c r="C163" s="61"/>
      <c r="D163" s="36"/>
      <c r="E163" s="37"/>
      <c r="F163" s="67" t="s">
        <v>452</v>
      </c>
      <c r="G163" s="36"/>
      <c r="H163" s="36"/>
      <c r="I163" s="52"/>
      <c r="J163" s="51"/>
      <c r="K163" s="36"/>
      <c r="L163" s="36"/>
      <c r="M163" s="31"/>
    </row>
    <row r="164" spans="2:13" ht="15">
      <c r="B164" s="36">
        <v>134</v>
      </c>
      <c r="C164" s="36" t="s">
        <v>349</v>
      </c>
      <c r="D164" s="36">
        <v>61</v>
      </c>
      <c r="E164" s="37" t="s">
        <v>453</v>
      </c>
      <c r="F164" s="38" t="s">
        <v>457</v>
      </c>
      <c r="G164" s="36" t="s">
        <v>4</v>
      </c>
      <c r="H164" s="36">
        <v>6</v>
      </c>
      <c r="I164" s="52"/>
      <c r="J164" s="51">
        <v>69.72</v>
      </c>
      <c r="K164" s="36"/>
      <c r="L164" s="44" t="s">
        <v>461</v>
      </c>
      <c r="M164" s="31"/>
    </row>
    <row r="165" spans="2:13" ht="15">
      <c r="B165" s="36">
        <v>135</v>
      </c>
      <c r="C165" s="36" t="s">
        <v>349</v>
      </c>
      <c r="D165" s="36">
        <v>61</v>
      </c>
      <c r="E165" s="37" t="s">
        <v>454</v>
      </c>
      <c r="F165" s="38" t="s">
        <v>455</v>
      </c>
      <c r="G165" s="36" t="s">
        <v>4</v>
      </c>
      <c r="H165" s="36">
        <v>9</v>
      </c>
      <c r="I165" s="52"/>
      <c r="J165" s="51">
        <v>37.700000000000003</v>
      </c>
      <c r="K165" s="36"/>
      <c r="L165" s="46"/>
      <c r="M165" s="31"/>
    </row>
    <row r="166" spans="2:13" ht="15">
      <c r="B166" s="36">
        <v>136</v>
      </c>
      <c r="C166" s="36" t="s">
        <v>349</v>
      </c>
      <c r="D166" s="36">
        <v>61</v>
      </c>
      <c r="E166" s="37" t="s">
        <v>456</v>
      </c>
      <c r="F166" s="38" t="s">
        <v>458</v>
      </c>
      <c r="G166" s="36" t="s">
        <v>4</v>
      </c>
      <c r="H166" s="36">
        <v>9</v>
      </c>
      <c r="I166" s="52"/>
      <c r="J166" s="51">
        <v>37.700000000000003</v>
      </c>
      <c r="K166" s="36"/>
      <c r="L166" s="46"/>
      <c r="M166" s="31"/>
    </row>
    <row r="167" spans="2:13" ht="15">
      <c r="B167" s="36">
        <v>137</v>
      </c>
      <c r="C167" s="36" t="s">
        <v>349</v>
      </c>
      <c r="D167" s="36">
        <v>61</v>
      </c>
      <c r="E167" s="37" t="s">
        <v>459</v>
      </c>
      <c r="F167" s="38" t="s">
        <v>460</v>
      </c>
      <c r="G167" s="36" t="s">
        <v>4</v>
      </c>
      <c r="H167" s="36">
        <v>7</v>
      </c>
      <c r="I167" s="52"/>
      <c r="J167" s="51">
        <v>68.430000000000007</v>
      </c>
      <c r="K167" s="36"/>
      <c r="L167" s="59"/>
      <c r="M167" s="31"/>
    </row>
    <row r="168" spans="2:13" ht="15">
      <c r="B168" s="36"/>
      <c r="C168" s="36"/>
      <c r="D168" s="36"/>
      <c r="E168" s="37"/>
      <c r="F168" s="38"/>
      <c r="G168" s="36"/>
      <c r="H168" s="36"/>
      <c r="I168" s="52"/>
      <c r="J168" s="51"/>
      <c r="K168" s="36"/>
      <c r="L168" s="36"/>
      <c r="M168" s="31"/>
    </row>
    <row r="169" spans="2:13" ht="15">
      <c r="B169" s="36"/>
      <c r="C169" s="36"/>
      <c r="D169" s="36"/>
      <c r="E169" s="37"/>
      <c r="F169" s="38"/>
      <c r="G169" s="36"/>
      <c r="H169" s="36"/>
      <c r="I169" s="40"/>
      <c r="J169" s="36"/>
      <c r="K169" s="43"/>
      <c r="L169" s="43"/>
      <c r="M169" s="31"/>
    </row>
    <row r="170" spans="2:13" ht="15">
      <c r="B170" s="36"/>
      <c r="C170" s="36"/>
      <c r="D170" s="36"/>
      <c r="E170" s="37"/>
      <c r="F170" s="38"/>
      <c r="G170" s="36"/>
      <c r="H170" s="36"/>
      <c r="I170" s="40"/>
      <c r="J170" s="36"/>
      <c r="K170" s="43"/>
      <c r="L170" s="43"/>
      <c r="M170" s="31"/>
    </row>
    <row r="171" spans="2:13" ht="15">
      <c r="B171" s="36"/>
      <c r="C171" s="36"/>
      <c r="D171" s="36"/>
      <c r="E171" s="37"/>
      <c r="F171" s="38"/>
      <c r="G171" s="36"/>
      <c r="H171" s="36"/>
      <c r="I171" s="40"/>
      <c r="J171" s="36"/>
      <c r="K171" s="43"/>
      <c r="L171" s="43"/>
      <c r="M171" s="31"/>
    </row>
    <row r="172" spans="2:13" ht="15">
      <c r="B172" s="36"/>
      <c r="C172" s="36"/>
      <c r="D172" s="36"/>
      <c r="E172" s="37"/>
      <c r="F172" s="38"/>
      <c r="G172" s="36"/>
      <c r="H172" s="36"/>
      <c r="I172" s="40"/>
      <c r="J172" s="36"/>
      <c r="K172" s="43"/>
      <c r="L172" s="43"/>
      <c r="M172" s="31"/>
    </row>
    <row r="173" spans="2:13" ht="15">
      <c r="B173" s="36"/>
      <c r="C173" s="36"/>
      <c r="D173" s="36"/>
      <c r="E173" s="37"/>
      <c r="F173" s="38"/>
      <c r="G173" s="36"/>
      <c r="H173" s="36"/>
      <c r="I173" s="40"/>
      <c r="J173" s="36"/>
      <c r="K173" s="43"/>
      <c r="L173" s="43"/>
      <c r="M173" s="31"/>
    </row>
    <row r="174" spans="2:13" ht="15">
      <c r="B174" s="36"/>
      <c r="C174" s="36"/>
      <c r="D174" s="36"/>
      <c r="E174" s="37"/>
      <c r="F174" s="38"/>
      <c r="G174" s="36"/>
      <c r="H174" s="36"/>
      <c r="I174" s="40"/>
      <c r="J174" s="36"/>
      <c r="K174" s="43"/>
      <c r="L174" s="43"/>
      <c r="M174" s="31"/>
    </row>
    <row r="175" spans="2:13" ht="15">
      <c r="B175" s="36"/>
      <c r="C175" s="36"/>
      <c r="D175" s="36"/>
      <c r="E175" s="37"/>
      <c r="F175" s="38"/>
      <c r="G175" s="36"/>
      <c r="H175" s="36"/>
      <c r="I175" s="40"/>
      <c r="J175" s="36"/>
      <c r="K175" s="43"/>
      <c r="L175" s="43"/>
      <c r="M175" s="31"/>
    </row>
    <row r="176" spans="2:13" ht="15">
      <c r="B176" s="36"/>
      <c r="C176" s="36"/>
      <c r="D176" s="36"/>
      <c r="E176" s="37"/>
      <c r="F176" s="38"/>
      <c r="G176" s="36"/>
      <c r="H176" s="36"/>
      <c r="I176" s="40"/>
      <c r="J176" s="36"/>
      <c r="K176" s="43"/>
      <c r="L176" s="43"/>
      <c r="M176" s="31"/>
    </row>
    <row r="177" spans="2:13" ht="15">
      <c r="B177" s="36"/>
      <c r="C177" s="36"/>
      <c r="D177" s="36"/>
      <c r="E177" s="37"/>
      <c r="F177" s="38"/>
      <c r="G177" s="36"/>
      <c r="H177" s="36"/>
      <c r="I177" s="40"/>
      <c r="J177" s="36"/>
      <c r="K177" s="43"/>
      <c r="L177" s="43"/>
      <c r="M177" s="31"/>
    </row>
    <row r="178" spans="2:13" ht="15">
      <c r="B178" s="36"/>
      <c r="C178" s="36"/>
      <c r="D178" s="36"/>
      <c r="E178" s="37"/>
      <c r="F178" s="38"/>
      <c r="G178" s="36"/>
      <c r="H178" s="36"/>
      <c r="I178" s="40"/>
      <c r="J178" s="36"/>
      <c r="K178" s="43"/>
      <c r="L178" s="43"/>
      <c r="M178" s="31"/>
    </row>
    <row r="179" spans="2:13" ht="15">
      <c r="B179" s="36"/>
      <c r="C179" s="36"/>
      <c r="D179" s="36"/>
      <c r="E179" s="37"/>
      <c r="F179" s="38"/>
      <c r="G179" s="36"/>
      <c r="H179" s="36"/>
      <c r="I179" s="40"/>
      <c r="J179" s="36"/>
      <c r="K179" s="43"/>
      <c r="L179" s="43"/>
      <c r="M179" s="31"/>
    </row>
    <row r="180" spans="2:13" ht="15">
      <c r="B180" s="36"/>
      <c r="C180" s="36"/>
      <c r="D180" s="36"/>
      <c r="E180" s="37"/>
      <c r="F180" s="38"/>
      <c r="G180" s="36"/>
      <c r="H180" s="36"/>
      <c r="I180" s="40"/>
      <c r="J180" s="36"/>
      <c r="K180" s="43"/>
      <c r="L180" s="43"/>
      <c r="M180" s="31"/>
    </row>
    <row r="181" spans="2:13" ht="15">
      <c r="B181" s="36"/>
      <c r="C181" s="36"/>
      <c r="D181" s="36"/>
      <c r="E181" s="37"/>
      <c r="F181" s="38"/>
      <c r="G181" s="36"/>
      <c r="H181" s="36"/>
      <c r="I181" s="40"/>
      <c r="J181" s="36"/>
      <c r="K181" s="43"/>
      <c r="L181" s="43"/>
      <c r="M181" s="31"/>
    </row>
    <row r="182" spans="2:13" ht="15">
      <c r="B182" s="36"/>
      <c r="C182" s="36"/>
      <c r="D182" s="36"/>
      <c r="E182" s="37"/>
      <c r="F182" s="38"/>
      <c r="G182" s="36"/>
      <c r="H182" s="36"/>
      <c r="I182" s="40"/>
      <c r="J182" s="36"/>
      <c r="K182" s="43"/>
      <c r="L182" s="43"/>
      <c r="M182" s="31"/>
    </row>
    <row r="183" spans="2:13" ht="15">
      <c r="B183" s="36"/>
      <c r="C183" s="36"/>
      <c r="D183" s="36"/>
      <c r="E183" s="37"/>
      <c r="F183" s="38"/>
      <c r="G183" s="36"/>
      <c r="H183" s="36"/>
      <c r="I183" s="40"/>
      <c r="J183" s="36"/>
      <c r="K183" s="43"/>
      <c r="L183" s="43"/>
      <c r="M183" s="31"/>
    </row>
    <row r="184" spans="2:13" ht="15">
      <c r="B184" s="36"/>
      <c r="C184" s="36"/>
      <c r="D184" s="36"/>
      <c r="E184" s="37"/>
      <c r="F184" s="38"/>
      <c r="G184" s="36"/>
      <c r="H184" s="36"/>
      <c r="I184" s="40"/>
      <c r="J184" s="36"/>
      <c r="K184" s="43"/>
      <c r="L184" s="43"/>
      <c r="M184" s="31"/>
    </row>
    <row r="185" spans="2:13" ht="15">
      <c r="B185" s="36"/>
      <c r="C185" s="36"/>
      <c r="D185" s="36"/>
      <c r="E185" s="37"/>
      <c r="F185" s="38"/>
      <c r="G185" s="36"/>
      <c r="H185" s="36"/>
      <c r="I185" s="40"/>
      <c r="J185" s="36"/>
      <c r="K185" s="43"/>
      <c r="L185" s="43"/>
      <c r="M185" s="31"/>
    </row>
    <row r="186" spans="2:13" ht="15">
      <c r="B186" s="36"/>
      <c r="C186" s="36"/>
      <c r="D186" s="36"/>
      <c r="E186" s="37"/>
      <c r="F186" s="38"/>
      <c r="G186" s="36"/>
      <c r="H186" s="36"/>
      <c r="I186" s="40"/>
      <c r="J186" s="36"/>
      <c r="K186" s="43"/>
      <c r="L186" s="43"/>
      <c r="M186" s="31"/>
    </row>
    <row r="187" spans="2:13" ht="15">
      <c r="B187" s="36"/>
      <c r="C187" s="36"/>
      <c r="D187" s="36"/>
      <c r="E187" s="37"/>
      <c r="F187" s="38"/>
      <c r="G187" s="36"/>
      <c r="H187" s="36"/>
      <c r="I187" s="40"/>
      <c r="J187" s="36"/>
      <c r="K187" s="43"/>
      <c r="L187" s="43"/>
      <c r="M187" s="31"/>
    </row>
    <row r="188" spans="2:13" ht="15">
      <c r="B188" s="36"/>
      <c r="C188" s="36"/>
      <c r="D188" s="36"/>
      <c r="E188" s="37"/>
      <c r="F188" s="38"/>
      <c r="G188" s="36"/>
      <c r="H188" s="36"/>
      <c r="I188" s="40"/>
      <c r="J188" s="36"/>
      <c r="K188" s="43"/>
      <c r="L188" s="43"/>
      <c r="M188" s="31"/>
    </row>
    <row r="189" spans="2:13" ht="15">
      <c r="B189" s="36"/>
      <c r="C189" s="36"/>
      <c r="D189" s="36"/>
      <c r="E189" s="37"/>
      <c r="F189" s="38"/>
      <c r="G189" s="36"/>
      <c r="H189" s="36"/>
      <c r="I189" s="40"/>
      <c r="J189" s="36"/>
      <c r="K189" s="43"/>
      <c r="L189" s="43"/>
      <c r="M189" s="31"/>
    </row>
    <row r="190" spans="2:13" ht="15">
      <c r="B190" s="36"/>
      <c r="C190" s="36"/>
      <c r="D190" s="36"/>
      <c r="E190" s="37"/>
      <c r="F190" s="38"/>
      <c r="G190" s="36"/>
      <c r="H190" s="36"/>
      <c r="I190" s="40"/>
      <c r="J190" s="36"/>
      <c r="K190" s="43"/>
      <c r="L190" s="43"/>
      <c r="M190" s="31"/>
    </row>
    <row r="191" spans="2:13" ht="15">
      <c r="B191" s="36"/>
      <c r="C191" s="36"/>
      <c r="D191" s="36"/>
      <c r="E191" s="37"/>
      <c r="F191" s="38"/>
      <c r="G191" s="36"/>
      <c r="H191" s="36"/>
      <c r="I191" s="40"/>
      <c r="J191" s="36"/>
      <c r="K191" s="43"/>
      <c r="L191" s="43"/>
      <c r="M191" s="31"/>
    </row>
    <row r="192" spans="2:13" ht="15">
      <c r="B192" s="36"/>
      <c r="C192" s="36"/>
      <c r="D192" s="36"/>
      <c r="E192" s="37"/>
      <c r="F192" s="38"/>
      <c r="G192" s="36"/>
      <c r="H192" s="36"/>
      <c r="I192" s="40"/>
      <c r="J192" s="36"/>
      <c r="K192" s="43"/>
      <c r="L192" s="43"/>
      <c r="M192" s="31"/>
    </row>
    <row r="193" spans="2:13" ht="15">
      <c r="B193" s="36"/>
      <c r="C193" s="36"/>
      <c r="D193" s="36"/>
      <c r="E193" s="37"/>
      <c r="F193" s="38"/>
      <c r="G193" s="36"/>
      <c r="H193" s="36"/>
      <c r="I193" s="40"/>
      <c r="J193" s="36"/>
      <c r="K193" s="43"/>
      <c r="L193" s="43"/>
      <c r="M193" s="31"/>
    </row>
    <row r="194" spans="2:13" ht="15">
      <c r="B194" s="36"/>
      <c r="C194" s="36"/>
      <c r="D194" s="36"/>
      <c r="E194" s="37"/>
      <c r="F194" s="38"/>
      <c r="G194" s="36"/>
      <c r="H194" s="36"/>
      <c r="I194" s="40"/>
      <c r="J194" s="36"/>
      <c r="K194" s="43"/>
      <c r="L194" s="43"/>
      <c r="M194" s="31"/>
    </row>
    <row r="195" spans="2:13" ht="15">
      <c r="B195" s="36"/>
      <c r="C195" s="36"/>
      <c r="D195" s="36"/>
      <c r="E195" s="37"/>
      <c r="F195" s="38"/>
      <c r="G195" s="36"/>
      <c r="H195" s="36"/>
      <c r="I195" s="40"/>
      <c r="J195" s="36"/>
      <c r="K195" s="43"/>
      <c r="L195" s="43"/>
      <c r="M195" s="31"/>
    </row>
    <row r="196" spans="2:13" ht="15">
      <c r="B196" s="36"/>
      <c r="C196" s="36"/>
      <c r="D196" s="36"/>
      <c r="E196" s="37"/>
      <c r="F196" s="38"/>
      <c r="G196" s="36"/>
      <c r="H196" s="36"/>
      <c r="I196" s="40"/>
      <c r="J196" s="36"/>
      <c r="K196" s="43"/>
      <c r="L196" s="43"/>
      <c r="M196" s="31"/>
    </row>
    <row r="197" spans="2:13" ht="15">
      <c r="B197" s="36"/>
      <c r="C197" s="36"/>
      <c r="D197" s="36"/>
      <c r="E197" s="37"/>
      <c r="F197" s="38"/>
      <c r="G197" s="36"/>
      <c r="H197" s="36"/>
      <c r="I197" s="40"/>
      <c r="J197" s="36"/>
      <c r="K197" s="43"/>
      <c r="L197" s="43"/>
      <c r="M197" s="31"/>
    </row>
    <row r="198" spans="2:13" ht="15">
      <c r="B198" s="36"/>
      <c r="C198" s="36"/>
      <c r="D198" s="36"/>
      <c r="E198" s="37"/>
      <c r="F198" s="38"/>
      <c r="G198" s="36"/>
      <c r="H198" s="36"/>
      <c r="I198" s="40"/>
      <c r="J198" s="36"/>
      <c r="K198" s="43"/>
      <c r="L198" s="43"/>
      <c r="M198" s="31"/>
    </row>
    <row r="199" spans="2:13" ht="15">
      <c r="B199" s="36"/>
      <c r="C199" s="36"/>
      <c r="D199" s="36"/>
      <c r="E199" s="37"/>
      <c r="F199" s="38"/>
      <c r="G199" s="36"/>
      <c r="H199" s="36"/>
      <c r="I199" s="40"/>
      <c r="J199" s="36"/>
      <c r="K199" s="43"/>
      <c r="L199" s="43"/>
      <c r="M199" s="31"/>
    </row>
    <row r="200" spans="2:13" ht="15">
      <c r="B200" s="36"/>
      <c r="C200" s="36"/>
      <c r="D200" s="36"/>
      <c r="E200" s="37"/>
      <c r="F200" s="38"/>
      <c r="G200" s="36"/>
      <c r="H200" s="36"/>
      <c r="I200" s="40"/>
      <c r="J200" s="36"/>
      <c r="K200" s="43"/>
      <c r="L200" s="43"/>
      <c r="M200" s="31"/>
    </row>
    <row r="201" spans="2:13" ht="15">
      <c r="B201" s="36"/>
      <c r="C201" s="36"/>
      <c r="D201" s="36"/>
      <c r="E201" s="37"/>
      <c r="F201" s="38"/>
      <c r="G201" s="36"/>
      <c r="H201" s="36"/>
      <c r="I201" s="40"/>
      <c r="J201" s="36"/>
      <c r="K201" s="43"/>
      <c r="L201" s="43"/>
      <c r="M201" s="31"/>
    </row>
    <row r="202" spans="2:13" ht="15">
      <c r="B202" s="36"/>
      <c r="C202" s="36"/>
      <c r="D202" s="36"/>
      <c r="E202" s="37"/>
      <c r="F202" s="38"/>
      <c r="G202" s="36"/>
      <c r="H202" s="36"/>
      <c r="I202" s="40"/>
      <c r="J202" s="36"/>
      <c r="K202" s="43"/>
      <c r="L202" s="43"/>
      <c r="M202" s="31"/>
    </row>
    <row r="203" spans="2:13" ht="15">
      <c r="B203" s="36"/>
      <c r="C203" s="36"/>
      <c r="D203" s="36"/>
      <c r="E203" s="37"/>
      <c r="F203" s="38"/>
      <c r="G203" s="36"/>
      <c r="H203" s="36"/>
      <c r="I203" s="40"/>
      <c r="J203" s="36"/>
      <c r="K203" s="43"/>
      <c r="L203" s="43"/>
      <c r="M203" s="31"/>
    </row>
    <row r="204" spans="2:13" ht="15">
      <c r="B204" s="36"/>
      <c r="C204" s="36"/>
      <c r="D204" s="36"/>
      <c r="E204" s="37"/>
      <c r="F204" s="38"/>
      <c r="G204" s="36"/>
      <c r="H204" s="36"/>
      <c r="I204" s="40"/>
      <c r="J204" s="36"/>
      <c r="K204" s="43"/>
      <c r="L204" s="43"/>
      <c r="M204" s="31"/>
    </row>
    <row r="205" spans="2:13" ht="15">
      <c r="B205" s="36"/>
      <c r="C205" s="36"/>
      <c r="D205" s="36"/>
      <c r="E205" s="37"/>
      <c r="F205" s="38"/>
      <c r="G205" s="36"/>
      <c r="H205" s="36"/>
      <c r="I205" s="40"/>
      <c r="J205" s="36"/>
      <c r="K205" s="43"/>
      <c r="L205" s="43"/>
      <c r="M205" s="31"/>
    </row>
    <row r="206" spans="2:13" ht="15">
      <c r="B206" s="36"/>
      <c r="C206" s="36"/>
      <c r="D206" s="36"/>
      <c r="E206" s="37"/>
      <c r="F206" s="38"/>
      <c r="G206" s="36"/>
      <c r="H206" s="36"/>
      <c r="I206" s="40"/>
      <c r="J206" s="36"/>
      <c r="K206" s="43"/>
      <c r="L206" s="43"/>
      <c r="M206" s="31"/>
    </row>
    <row r="207" spans="2:13" ht="15">
      <c r="B207" s="36"/>
      <c r="C207" s="36"/>
      <c r="D207" s="36"/>
      <c r="E207" s="37"/>
      <c r="F207" s="38"/>
      <c r="G207" s="36"/>
      <c r="H207" s="36"/>
      <c r="I207" s="40"/>
      <c r="J207" s="36"/>
      <c r="K207" s="43"/>
      <c r="L207" s="43"/>
      <c r="M207" s="31"/>
    </row>
    <row r="208" spans="2:13" ht="15">
      <c r="B208" s="36"/>
      <c r="C208" s="36"/>
      <c r="D208" s="36"/>
      <c r="E208" s="37"/>
      <c r="F208" s="38"/>
      <c r="G208" s="36"/>
      <c r="H208" s="36"/>
      <c r="I208" s="40"/>
      <c r="J208" s="36"/>
      <c r="K208" s="43"/>
      <c r="L208" s="43"/>
      <c r="M208" s="31"/>
    </row>
    <row r="209" spans="2:13" ht="15">
      <c r="B209" s="36"/>
      <c r="C209" s="36"/>
      <c r="D209" s="36"/>
      <c r="E209" s="37"/>
      <c r="F209" s="38"/>
      <c r="G209" s="36"/>
      <c r="H209" s="36"/>
      <c r="I209" s="40"/>
      <c r="J209" s="36"/>
      <c r="K209" s="43"/>
      <c r="L209" s="43"/>
      <c r="M209" s="31"/>
    </row>
    <row r="210" spans="2:13" ht="15">
      <c r="B210" s="36"/>
      <c r="C210" s="36"/>
      <c r="D210" s="36"/>
      <c r="E210" s="37"/>
      <c r="F210" s="38"/>
      <c r="G210" s="36"/>
      <c r="H210" s="36"/>
      <c r="I210" s="40"/>
      <c r="J210" s="36"/>
      <c r="K210" s="43"/>
      <c r="L210" s="43"/>
      <c r="M210" s="31"/>
    </row>
    <row r="211" spans="2:13" ht="15">
      <c r="B211" s="36"/>
      <c r="C211" s="36"/>
      <c r="D211" s="36"/>
      <c r="E211" s="37"/>
      <c r="F211" s="38"/>
      <c r="G211" s="36"/>
      <c r="H211" s="36"/>
      <c r="I211" s="40"/>
      <c r="J211" s="36"/>
      <c r="K211" s="43"/>
      <c r="L211" s="43"/>
      <c r="M211" s="31"/>
    </row>
    <row r="212" spans="2:13" ht="15">
      <c r="B212" s="36"/>
      <c r="C212" s="36"/>
      <c r="D212" s="36"/>
      <c r="E212" s="37"/>
      <c r="F212" s="38"/>
      <c r="G212" s="36"/>
      <c r="H212" s="36"/>
      <c r="I212" s="40"/>
      <c r="J212" s="36"/>
      <c r="K212" s="43"/>
      <c r="L212" s="43"/>
      <c r="M212" s="31"/>
    </row>
    <row r="213" spans="2:13" ht="15">
      <c r="B213" s="36"/>
      <c r="C213" s="36"/>
      <c r="D213" s="36"/>
      <c r="E213" s="37"/>
      <c r="F213" s="38"/>
      <c r="G213" s="36"/>
      <c r="H213" s="36"/>
      <c r="I213" s="40"/>
      <c r="J213" s="36"/>
      <c r="K213" s="43"/>
      <c r="L213" s="43"/>
      <c r="M213" s="31"/>
    </row>
    <row r="214" spans="2:13" ht="15">
      <c r="B214" s="36"/>
      <c r="C214" s="36"/>
      <c r="D214" s="36"/>
      <c r="E214" s="37"/>
      <c r="F214" s="38"/>
      <c r="G214" s="36"/>
      <c r="H214" s="36"/>
      <c r="I214" s="40"/>
      <c r="J214" s="36"/>
      <c r="K214" s="43"/>
      <c r="L214" s="43"/>
      <c r="M214" s="31"/>
    </row>
    <row r="215" spans="2:13" ht="15">
      <c r="B215" s="36"/>
      <c r="C215" s="36"/>
      <c r="D215" s="36"/>
      <c r="E215" s="37"/>
      <c r="F215" s="38"/>
      <c r="G215" s="36"/>
      <c r="H215" s="36"/>
      <c r="I215" s="40"/>
      <c r="J215" s="36"/>
      <c r="K215" s="43"/>
      <c r="L215" s="43"/>
      <c r="M215" s="31"/>
    </row>
    <row r="216" spans="2:13" ht="15">
      <c r="B216" s="36"/>
      <c r="C216" s="36"/>
      <c r="D216" s="36"/>
      <c r="E216" s="37"/>
      <c r="F216" s="38"/>
      <c r="G216" s="36"/>
      <c r="H216" s="36"/>
      <c r="I216" s="40"/>
      <c r="J216" s="36"/>
      <c r="K216" s="43"/>
      <c r="L216" s="43"/>
      <c r="M216" s="31"/>
    </row>
    <row r="217" spans="2:13" ht="24.95" customHeight="1">
      <c r="B217" s="141" t="s">
        <v>236</v>
      </c>
      <c r="C217" s="141" t="s">
        <v>233</v>
      </c>
      <c r="D217" s="141" t="s">
        <v>232</v>
      </c>
      <c r="E217" s="142" t="s">
        <v>520</v>
      </c>
      <c r="F217" s="143"/>
      <c r="G217" s="141" t="s">
        <v>521</v>
      </c>
      <c r="H217" s="141" t="s">
        <v>524</v>
      </c>
      <c r="I217" s="144" t="s">
        <v>522</v>
      </c>
      <c r="J217" s="141"/>
      <c r="K217" s="145"/>
      <c r="L217" s="141" t="s">
        <v>463</v>
      </c>
      <c r="M217" s="31"/>
    </row>
    <row r="218" spans="2:13" s="22" customFormat="1" ht="24.95" customHeight="1">
      <c r="B218" s="185" t="s">
        <v>523</v>
      </c>
      <c r="C218" s="187"/>
      <c r="D218" s="187"/>
      <c r="E218" s="187"/>
      <c r="F218" s="187"/>
      <c r="G218" s="187"/>
      <c r="H218" s="187"/>
      <c r="I218" s="187"/>
      <c r="J218" s="187"/>
      <c r="K218" s="187"/>
      <c r="L218" s="148"/>
    </row>
    <row r="219" spans="2:13" s="22" customFormat="1" ht="24.95" customHeight="1">
      <c r="B219" s="156" t="s">
        <v>532</v>
      </c>
      <c r="C219" s="147"/>
      <c r="D219" s="147"/>
      <c r="E219" s="147"/>
      <c r="F219" s="147"/>
      <c r="G219" s="147"/>
      <c r="H219" s="147"/>
      <c r="I219" s="147"/>
      <c r="J219" s="147"/>
      <c r="K219" s="147"/>
      <c r="L219" s="148"/>
    </row>
    <row r="220" spans="2:13" ht="24.95" customHeight="1">
      <c r="B220" s="141">
        <v>1</v>
      </c>
      <c r="C220" s="141">
        <v>973</v>
      </c>
      <c r="D220" s="141">
        <v>34</v>
      </c>
      <c r="E220" s="142" t="s">
        <v>224</v>
      </c>
      <c r="F220" s="143" t="s">
        <v>226</v>
      </c>
      <c r="G220" s="141" t="s">
        <v>4</v>
      </c>
      <c r="H220" s="141">
        <v>22</v>
      </c>
      <c r="I220" s="150">
        <v>39600</v>
      </c>
      <c r="J220" s="141"/>
      <c r="K220" s="145"/>
      <c r="L220" s="141" t="s">
        <v>525</v>
      </c>
    </row>
    <row r="221" spans="2:13" ht="24.95" customHeight="1">
      <c r="B221" s="141">
        <v>2</v>
      </c>
      <c r="C221" s="141">
        <v>973</v>
      </c>
      <c r="D221" s="141">
        <v>34</v>
      </c>
      <c r="E221" s="142" t="s">
        <v>225</v>
      </c>
      <c r="F221" s="143" t="s">
        <v>226</v>
      </c>
      <c r="G221" s="141"/>
      <c r="H221" s="141"/>
      <c r="I221" s="151"/>
      <c r="J221" s="141"/>
      <c r="K221" s="145"/>
      <c r="L221" s="145"/>
    </row>
    <row r="222" spans="2:13" ht="24.95" customHeight="1">
      <c r="B222" s="141"/>
      <c r="C222" s="141"/>
      <c r="D222" s="141"/>
      <c r="E222" s="142"/>
      <c r="F222" s="143"/>
      <c r="G222" s="141"/>
      <c r="H222" s="141"/>
      <c r="I222" s="151"/>
      <c r="J222" s="141"/>
      <c r="K222" s="145"/>
      <c r="L222" s="145"/>
    </row>
    <row r="223" spans="2:13" ht="24.95" customHeight="1">
      <c r="B223" s="185" t="s">
        <v>526</v>
      </c>
      <c r="C223" s="186"/>
      <c r="D223" s="186"/>
      <c r="E223" s="186"/>
      <c r="F223" s="186"/>
      <c r="G223" s="186"/>
      <c r="H223" s="186"/>
      <c r="I223" s="186"/>
      <c r="J223" s="186"/>
      <c r="K223" s="186"/>
      <c r="L223" s="153"/>
    </row>
    <row r="224" spans="2:13" ht="24.95" customHeight="1">
      <c r="B224" s="146" t="s">
        <v>527</v>
      </c>
      <c r="C224" s="152"/>
      <c r="D224" s="152"/>
      <c r="E224" s="152"/>
      <c r="F224" s="152"/>
      <c r="G224" s="152"/>
      <c r="H224" s="152"/>
      <c r="I224" s="152"/>
      <c r="J224" s="152"/>
      <c r="K224" s="152"/>
      <c r="L224" s="153"/>
    </row>
    <row r="225" spans="2:12" ht="24.95" customHeight="1">
      <c r="B225" s="141">
        <v>1</v>
      </c>
      <c r="C225" s="141">
        <v>1</v>
      </c>
      <c r="D225" s="141">
        <v>2</v>
      </c>
      <c r="E225" s="142" t="s">
        <v>227</v>
      </c>
      <c r="F225" s="143" t="s">
        <v>228</v>
      </c>
      <c r="G225" s="141" t="s">
        <v>4</v>
      </c>
      <c r="H225" s="141"/>
      <c r="I225" s="150"/>
      <c r="J225" s="141"/>
      <c r="K225" s="145"/>
      <c r="L225" s="141" t="s">
        <v>372</v>
      </c>
    </row>
    <row r="226" spans="2:12" ht="24.95" customHeight="1">
      <c r="B226" s="141"/>
      <c r="C226" s="141"/>
      <c r="D226" s="141"/>
      <c r="E226" s="142"/>
      <c r="F226" s="143"/>
      <c r="G226" s="141"/>
      <c r="H226" s="141"/>
      <c r="I226" s="150"/>
      <c r="J226" s="141"/>
      <c r="K226" s="145"/>
      <c r="L226" s="141"/>
    </row>
    <row r="227" spans="2:12" ht="24.95" customHeight="1">
      <c r="B227" s="185" t="s">
        <v>530</v>
      </c>
      <c r="C227" s="186"/>
      <c r="D227" s="186"/>
      <c r="E227" s="186"/>
      <c r="F227" s="186"/>
      <c r="G227" s="186"/>
      <c r="H227" s="186"/>
      <c r="I227" s="186"/>
      <c r="J227" s="186"/>
      <c r="K227" s="186"/>
      <c r="L227" s="141"/>
    </row>
    <row r="228" spans="2:12" ht="24.95" customHeight="1">
      <c r="B228" s="149" t="s">
        <v>528</v>
      </c>
      <c r="C228" s="152"/>
      <c r="D228" s="152"/>
      <c r="E228" s="152"/>
      <c r="F228" s="152"/>
      <c r="G228" s="152"/>
      <c r="H228" s="152"/>
      <c r="I228" s="152"/>
      <c r="J228" s="152"/>
      <c r="K228" s="152"/>
      <c r="L228" s="153"/>
    </row>
    <row r="229" spans="2:12" ht="24.95" customHeight="1">
      <c r="B229" s="141">
        <v>1</v>
      </c>
      <c r="C229" s="141">
        <v>1000808</v>
      </c>
      <c r="D229" s="141">
        <v>162</v>
      </c>
      <c r="E229" s="142" t="s">
        <v>229</v>
      </c>
      <c r="F229" s="143" t="s">
        <v>533</v>
      </c>
      <c r="G229" s="141" t="s">
        <v>230</v>
      </c>
      <c r="H229" s="141"/>
      <c r="I229" s="151">
        <v>12330000</v>
      </c>
      <c r="J229" s="141"/>
      <c r="K229" s="141"/>
      <c r="L229" s="141" t="s">
        <v>535</v>
      </c>
    </row>
    <row r="230" spans="2:12" ht="24.95" customHeight="1">
      <c r="B230" s="141"/>
      <c r="C230" s="141"/>
      <c r="D230" s="141"/>
      <c r="E230" s="142"/>
      <c r="F230" s="143" t="s">
        <v>534</v>
      </c>
      <c r="G230" s="141"/>
      <c r="H230" s="141"/>
      <c r="I230" s="151"/>
      <c r="J230" s="141"/>
      <c r="K230" s="141"/>
      <c r="L230" s="153"/>
    </row>
    <row r="231" spans="2:12" ht="24.95" customHeight="1">
      <c r="B231" s="185" t="s">
        <v>531</v>
      </c>
      <c r="C231" s="186"/>
      <c r="D231" s="186"/>
      <c r="E231" s="186"/>
      <c r="F231" s="186"/>
      <c r="G231" s="186"/>
      <c r="H231" s="186"/>
      <c r="I231" s="186"/>
      <c r="J231" s="186"/>
      <c r="K231" s="186"/>
      <c r="L231" s="153"/>
    </row>
    <row r="232" spans="2:12" ht="24.95" customHeight="1">
      <c r="B232" s="146" t="s">
        <v>529</v>
      </c>
      <c r="C232" s="152"/>
      <c r="D232" s="152"/>
      <c r="E232" s="152"/>
      <c r="F232" s="152"/>
      <c r="G232" s="152"/>
      <c r="H232" s="152"/>
      <c r="I232" s="152"/>
      <c r="J232" s="152"/>
      <c r="K232" s="152"/>
      <c r="L232" s="153"/>
    </row>
    <row r="233" spans="2:12" ht="24.95" customHeight="1">
      <c r="B233" s="141">
        <v>1</v>
      </c>
      <c r="C233" s="141">
        <v>2729</v>
      </c>
      <c r="D233" s="141">
        <v>24</v>
      </c>
      <c r="E233" s="142" t="s">
        <v>294</v>
      </c>
      <c r="F233" s="143" t="s">
        <v>368</v>
      </c>
      <c r="G233" s="141"/>
      <c r="H233" s="141"/>
      <c r="I233" s="154"/>
      <c r="J233" s="141"/>
      <c r="K233" s="155"/>
      <c r="L233" s="155"/>
    </row>
    <row r="234" spans="2:12" ht="24.95" customHeight="1">
      <c r="B234" s="141"/>
      <c r="C234" s="141"/>
      <c r="D234" s="141"/>
      <c r="E234" s="142"/>
      <c r="F234" s="143"/>
      <c r="G234" s="141"/>
      <c r="H234" s="141"/>
      <c r="I234" s="154"/>
      <c r="J234" s="141"/>
      <c r="K234" s="155"/>
      <c r="L234" s="155"/>
    </row>
    <row r="235" spans="2:12" ht="24.95" customHeight="1">
      <c r="B235" s="141"/>
      <c r="C235" s="141"/>
      <c r="D235" s="141"/>
      <c r="E235" s="142"/>
      <c r="F235" s="143"/>
      <c r="G235" s="141"/>
      <c r="H235" s="141"/>
      <c r="I235" s="154"/>
      <c r="J235" s="141"/>
      <c r="K235" s="155"/>
      <c r="L235" s="155"/>
    </row>
    <row r="236" spans="2:12" ht="24.95" customHeight="1">
      <c r="B236" s="141"/>
      <c r="C236" s="141"/>
      <c r="D236" s="141"/>
      <c r="E236" s="142"/>
      <c r="F236" s="143"/>
      <c r="G236" s="141"/>
      <c r="H236" s="141"/>
      <c r="I236" s="154"/>
      <c r="J236" s="141"/>
      <c r="K236" s="155"/>
      <c r="L236" s="155"/>
    </row>
    <row r="237" spans="2:12" ht="24.95" customHeight="1">
      <c r="B237" s="141"/>
      <c r="C237" s="141"/>
      <c r="D237" s="141"/>
      <c r="E237" s="142"/>
      <c r="F237" s="143"/>
      <c r="G237" s="141"/>
      <c r="H237" s="141"/>
      <c r="I237" s="154"/>
      <c r="J237" s="141"/>
      <c r="K237" s="155"/>
      <c r="L237" s="155"/>
    </row>
    <row r="238" spans="2:12" ht="24.95" customHeight="1">
      <c r="B238" s="141"/>
      <c r="C238" s="141"/>
      <c r="D238" s="141"/>
      <c r="E238" s="142"/>
      <c r="F238" s="143"/>
      <c r="G238" s="141"/>
      <c r="H238" s="141"/>
      <c r="I238" s="154"/>
      <c r="J238" s="141"/>
      <c r="K238" s="155"/>
      <c r="L238" s="155"/>
    </row>
    <row r="239" spans="2:12" ht="24.95" customHeight="1">
      <c r="B239" s="141"/>
      <c r="C239" s="141"/>
      <c r="D239" s="141"/>
      <c r="E239" s="142"/>
      <c r="F239" s="143"/>
      <c r="G239" s="141"/>
      <c r="H239" s="141"/>
      <c r="I239" s="154"/>
      <c r="J239" s="141"/>
      <c r="K239" s="155"/>
      <c r="L239" s="155"/>
    </row>
    <row r="240" spans="2:12">
      <c r="B240" s="13"/>
      <c r="C240" s="13"/>
      <c r="D240" s="13"/>
      <c r="E240" s="14"/>
      <c r="F240" s="15"/>
      <c r="G240" s="13"/>
      <c r="H240" s="13"/>
      <c r="I240" s="16"/>
      <c r="J240" s="13"/>
      <c r="K240" s="27"/>
      <c r="L240" s="27"/>
    </row>
    <row r="241" spans="2:12">
      <c r="B241" s="13"/>
      <c r="C241" s="13"/>
      <c r="D241" s="13"/>
      <c r="E241" s="14"/>
      <c r="F241" s="15"/>
      <c r="G241" s="13"/>
      <c r="H241" s="13"/>
      <c r="I241" s="16"/>
      <c r="J241" s="13"/>
      <c r="K241" s="27"/>
      <c r="L241" s="27"/>
    </row>
    <row r="242" spans="2:12">
      <c r="B242" s="13"/>
      <c r="C242" s="13"/>
      <c r="D242" s="13"/>
      <c r="E242" s="14"/>
      <c r="F242" s="15"/>
      <c r="G242" s="13"/>
      <c r="H242" s="13"/>
      <c r="I242" s="16"/>
      <c r="J242" s="13"/>
      <c r="K242" s="27"/>
      <c r="L242" s="27"/>
    </row>
    <row r="243" spans="2:12">
      <c r="B243" s="13"/>
      <c r="C243" s="13"/>
      <c r="D243" s="13"/>
      <c r="E243" s="14"/>
      <c r="F243" s="15"/>
      <c r="G243" s="13"/>
      <c r="H243" s="13"/>
      <c r="I243" s="16"/>
      <c r="J243" s="13"/>
      <c r="K243" s="27"/>
      <c r="L243" s="27"/>
    </row>
    <row r="244" spans="2:12">
      <c r="B244" s="13"/>
      <c r="C244" s="13"/>
      <c r="D244" s="13"/>
      <c r="E244" s="14"/>
      <c r="F244" s="15"/>
      <c r="G244" s="13"/>
      <c r="H244" s="13"/>
      <c r="I244" s="16"/>
      <c r="J244" s="13"/>
      <c r="K244" s="27"/>
      <c r="L244" s="27"/>
    </row>
    <row r="245" spans="2:12">
      <c r="B245" s="13"/>
      <c r="C245" s="13"/>
      <c r="D245" s="13"/>
      <c r="E245" s="14"/>
      <c r="F245" s="15"/>
      <c r="G245" s="13"/>
      <c r="H245" s="13"/>
      <c r="I245" s="16"/>
      <c r="J245" s="13"/>
      <c r="K245" s="27"/>
      <c r="L245" s="27"/>
    </row>
    <row r="246" spans="2:12">
      <c r="B246" s="13"/>
      <c r="C246" s="13"/>
      <c r="D246" s="13"/>
      <c r="E246" s="14"/>
      <c r="F246" s="15"/>
      <c r="G246" s="13"/>
      <c r="H246" s="13"/>
      <c r="I246" s="16"/>
      <c r="J246" s="13"/>
      <c r="K246" s="27"/>
      <c r="L246" s="27"/>
    </row>
    <row r="247" spans="2:12">
      <c r="B247" s="13"/>
      <c r="C247" s="13"/>
      <c r="D247" s="13"/>
      <c r="E247" s="14"/>
      <c r="F247" s="15"/>
      <c r="G247" s="13"/>
      <c r="H247" s="13"/>
      <c r="I247" s="16"/>
      <c r="J247" s="13"/>
      <c r="K247" s="27"/>
      <c r="L247" s="27"/>
    </row>
    <row r="248" spans="2:12">
      <c r="B248" s="13"/>
      <c r="C248" s="13"/>
      <c r="D248" s="13"/>
      <c r="E248" s="14"/>
      <c r="F248" s="15"/>
      <c r="G248" s="13"/>
      <c r="H248" s="13"/>
      <c r="I248" s="16"/>
      <c r="J248" s="13"/>
      <c r="K248" s="27"/>
      <c r="L248" s="27"/>
    </row>
    <row r="249" spans="2:12">
      <c r="B249" s="13"/>
      <c r="C249" s="13"/>
      <c r="D249" s="13"/>
      <c r="E249" s="14"/>
      <c r="F249" s="15"/>
      <c r="G249" s="13"/>
      <c r="H249" s="13"/>
      <c r="I249" s="16"/>
      <c r="J249" s="13"/>
      <c r="K249" s="27"/>
      <c r="L249" s="27"/>
    </row>
    <row r="250" spans="2:12">
      <c r="B250" s="13"/>
      <c r="C250" s="13"/>
      <c r="D250" s="13"/>
      <c r="E250" s="14"/>
      <c r="F250" s="15"/>
      <c r="G250" s="13"/>
      <c r="H250" s="13"/>
      <c r="I250" s="16"/>
      <c r="J250" s="13"/>
      <c r="K250" s="27"/>
      <c r="L250" s="27"/>
    </row>
    <row r="251" spans="2:12">
      <c r="B251" s="13"/>
      <c r="C251" s="13"/>
      <c r="D251" s="13"/>
      <c r="E251" s="14"/>
      <c r="F251" s="15"/>
      <c r="G251" s="13"/>
      <c r="H251" s="13"/>
      <c r="I251" s="16"/>
      <c r="J251" s="13"/>
      <c r="K251" s="27"/>
      <c r="L251" s="27"/>
    </row>
    <row r="252" spans="2:12">
      <c r="B252" s="13"/>
      <c r="C252" s="13"/>
      <c r="D252" s="13"/>
      <c r="E252" s="14"/>
      <c r="F252" s="15"/>
      <c r="G252" s="13"/>
      <c r="H252" s="13"/>
      <c r="I252" s="16"/>
      <c r="J252" s="13"/>
      <c r="K252" s="27"/>
      <c r="L252" s="27"/>
    </row>
    <row r="253" spans="2:12">
      <c r="B253" s="13"/>
      <c r="C253" s="13"/>
      <c r="D253" s="13"/>
      <c r="E253" s="14"/>
      <c r="F253" s="15"/>
      <c r="G253" s="13"/>
      <c r="H253" s="13"/>
      <c r="I253" s="16"/>
      <c r="J253" s="13"/>
      <c r="K253" s="27"/>
      <c r="L253" s="27"/>
    </row>
    <row r="254" spans="2:12">
      <c r="B254" s="13"/>
      <c r="C254" s="13"/>
      <c r="D254" s="13"/>
      <c r="E254" s="14"/>
      <c r="F254" s="15"/>
      <c r="G254" s="13"/>
      <c r="H254" s="13"/>
      <c r="I254" s="16"/>
      <c r="J254" s="13"/>
      <c r="K254" s="27"/>
      <c r="L254" s="27"/>
    </row>
    <row r="255" spans="2:12">
      <c r="B255" s="13"/>
      <c r="C255" s="13"/>
      <c r="D255" s="13"/>
      <c r="E255" s="14"/>
      <c r="F255" s="15"/>
      <c r="G255" s="13"/>
      <c r="H255" s="13"/>
      <c r="I255" s="16"/>
      <c r="J255" s="13"/>
      <c r="K255" s="27"/>
      <c r="L255" s="27"/>
    </row>
    <row r="256" spans="2:12">
      <c r="B256" s="13"/>
      <c r="C256" s="13"/>
      <c r="D256" s="13"/>
      <c r="E256" s="14"/>
      <c r="F256" s="15"/>
      <c r="G256" s="13"/>
      <c r="H256" s="13"/>
      <c r="I256" s="16"/>
      <c r="J256" s="13"/>
      <c r="K256" s="27"/>
      <c r="L256" s="27"/>
    </row>
    <row r="257" spans="2:12">
      <c r="B257" s="13"/>
      <c r="C257" s="13"/>
      <c r="D257" s="13"/>
      <c r="E257" s="14"/>
      <c r="F257" s="15"/>
      <c r="G257" s="13"/>
      <c r="H257" s="13"/>
      <c r="I257" s="16"/>
      <c r="J257" s="13"/>
      <c r="K257" s="27"/>
      <c r="L257" s="27"/>
    </row>
    <row r="258" spans="2:12">
      <c r="B258" s="13"/>
      <c r="C258" s="13"/>
      <c r="D258" s="13"/>
      <c r="E258" s="14"/>
      <c r="F258" s="15"/>
      <c r="G258" s="13"/>
      <c r="H258" s="13"/>
      <c r="I258" s="16"/>
      <c r="J258" s="13"/>
      <c r="K258" s="27"/>
      <c r="L258" s="27"/>
    </row>
    <row r="259" spans="2:12">
      <c r="B259" s="13"/>
      <c r="C259" s="13"/>
      <c r="D259" s="13"/>
      <c r="E259" s="14"/>
      <c r="F259" s="15"/>
      <c r="G259" s="13"/>
      <c r="H259" s="13"/>
      <c r="I259" s="16"/>
      <c r="J259" s="13"/>
      <c r="K259" s="27"/>
      <c r="L259" s="27"/>
    </row>
    <row r="260" spans="2:12">
      <c r="B260" s="13"/>
      <c r="C260" s="13"/>
      <c r="D260" s="13"/>
      <c r="E260" s="14"/>
      <c r="F260" s="15"/>
      <c r="G260" s="13"/>
      <c r="H260" s="13"/>
      <c r="I260" s="16"/>
      <c r="J260" s="13"/>
      <c r="K260" s="27"/>
      <c r="L260" s="27"/>
    </row>
    <row r="261" spans="2:12">
      <c r="B261" s="13"/>
      <c r="C261" s="13"/>
      <c r="D261" s="13"/>
      <c r="E261" s="14"/>
      <c r="F261" s="15"/>
      <c r="G261" s="13"/>
      <c r="H261" s="13"/>
      <c r="I261" s="16"/>
      <c r="J261" s="13"/>
      <c r="K261" s="27"/>
      <c r="L261" s="27"/>
    </row>
    <row r="262" spans="2:12">
      <c r="B262" s="13"/>
      <c r="C262" s="13"/>
      <c r="D262" s="13"/>
      <c r="E262" s="14"/>
      <c r="F262" s="15"/>
      <c r="G262" s="13"/>
      <c r="H262" s="13"/>
      <c r="I262" s="16"/>
      <c r="J262" s="13"/>
      <c r="K262" s="27"/>
      <c r="L262" s="27"/>
    </row>
    <row r="263" spans="2:12">
      <c r="B263" s="13"/>
      <c r="C263" s="13"/>
      <c r="D263" s="13"/>
      <c r="E263" s="14"/>
      <c r="F263" s="15"/>
      <c r="G263" s="13"/>
      <c r="H263" s="13"/>
      <c r="I263" s="16"/>
      <c r="J263" s="13"/>
      <c r="K263" s="27"/>
      <c r="L263" s="27"/>
    </row>
    <row r="264" spans="2:12">
      <c r="B264" s="17"/>
      <c r="C264" s="17"/>
      <c r="D264" s="17"/>
      <c r="E264" s="18"/>
      <c r="F264" s="12"/>
      <c r="G264" s="17"/>
      <c r="H264" s="17"/>
      <c r="I264" s="12"/>
      <c r="J264" s="17"/>
      <c r="K264" s="19"/>
      <c r="L264" s="19"/>
    </row>
    <row r="265" spans="2:12">
      <c r="B265" s="17"/>
      <c r="C265" s="17"/>
      <c r="D265" s="17"/>
      <c r="E265" s="18"/>
      <c r="F265" s="12"/>
      <c r="G265" s="17"/>
      <c r="H265" s="17"/>
      <c r="I265" s="12"/>
      <c r="J265" s="17"/>
      <c r="K265" s="19"/>
      <c r="L265" s="19"/>
    </row>
    <row r="266" spans="2:12">
      <c r="B266" s="17"/>
      <c r="C266" s="17"/>
      <c r="D266" s="17"/>
      <c r="E266" s="18"/>
      <c r="F266" s="12"/>
      <c r="G266" s="17"/>
      <c r="H266" s="17"/>
      <c r="I266" s="12"/>
      <c r="J266" s="17"/>
      <c r="K266" s="19"/>
      <c r="L266" s="19"/>
    </row>
    <row r="267" spans="2:12">
      <c r="B267" s="17"/>
      <c r="C267" s="17"/>
      <c r="D267" s="17"/>
      <c r="E267" s="18"/>
      <c r="F267" s="12"/>
      <c r="G267" s="17"/>
      <c r="H267" s="17"/>
      <c r="I267" s="12"/>
      <c r="J267" s="17"/>
      <c r="K267" s="19"/>
      <c r="L267" s="19"/>
    </row>
    <row r="268" spans="2:12">
      <c r="B268" s="17"/>
      <c r="C268" s="17"/>
      <c r="D268" s="17"/>
      <c r="E268" s="18"/>
      <c r="F268" s="12"/>
      <c r="G268" s="17"/>
      <c r="H268" s="17"/>
      <c r="I268" s="12"/>
      <c r="J268" s="17"/>
      <c r="K268" s="19"/>
      <c r="L268" s="19"/>
    </row>
    <row r="269" spans="2:12">
      <c r="B269" s="17"/>
      <c r="C269" s="17"/>
      <c r="D269" s="17"/>
      <c r="E269" s="18"/>
      <c r="F269" s="12"/>
      <c r="G269" s="17"/>
      <c r="H269" s="17"/>
      <c r="I269" s="12"/>
      <c r="J269" s="17"/>
      <c r="K269" s="19"/>
      <c r="L269" s="19"/>
    </row>
    <row r="270" spans="2:12">
      <c r="B270" s="17"/>
      <c r="C270" s="17"/>
      <c r="D270" s="17"/>
      <c r="E270" s="18"/>
      <c r="F270" s="12"/>
      <c r="G270" s="17"/>
      <c r="H270" s="17"/>
      <c r="I270" s="12"/>
      <c r="J270" s="17"/>
      <c r="K270" s="19"/>
      <c r="L270" s="19"/>
    </row>
    <row r="271" spans="2:12">
      <c r="B271" s="17"/>
      <c r="C271" s="17"/>
      <c r="D271" s="17"/>
      <c r="E271" s="18"/>
      <c r="F271" s="12"/>
      <c r="G271" s="17"/>
      <c r="H271" s="17"/>
      <c r="I271" s="12"/>
      <c r="J271" s="17"/>
      <c r="K271" s="19"/>
      <c r="L271" s="19"/>
    </row>
    <row r="272" spans="2:12">
      <c r="B272" s="17"/>
      <c r="C272" s="17"/>
      <c r="D272" s="17"/>
      <c r="E272" s="18"/>
      <c r="F272" s="12"/>
      <c r="G272" s="17"/>
      <c r="H272" s="17"/>
      <c r="I272" s="12"/>
      <c r="J272" s="17"/>
      <c r="K272" s="19"/>
      <c r="L272" s="19"/>
    </row>
    <row r="273" spans="2:12">
      <c r="B273" s="17"/>
      <c r="C273" s="17"/>
      <c r="D273" s="17"/>
      <c r="E273" s="18"/>
      <c r="F273" s="12"/>
      <c r="G273" s="17"/>
      <c r="H273" s="17"/>
      <c r="I273" s="12"/>
      <c r="J273" s="17"/>
      <c r="K273" s="19"/>
      <c r="L273" s="19"/>
    </row>
    <row r="274" spans="2:12">
      <c r="B274" s="17"/>
      <c r="C274" s="17"/>
      <c r="D274" s="17"/>
      <c r="E274" s="18"/>
      <c r="F274" s="12"/>
      <c r="G274" s="17"/>
      <c r="H274" s="17"/>
      <c r="I274" s="12"/>
      <c r="J274" s="17"/>
      <c r="K274" s="19"/>
      <c r="L274" s="19"/>
    </row>
    <row r="275" spans="2:12">
      <c r="B275" s="17"/>
      <c r="C275" s="17"/>
      <c r="D275" s="17"/>
      <c r="E275" s="18"/>
      <c r="F275" s="12"/>
      <c r="G275" s="17"/>
      <c r="H275" s="17"/>
      <c r="I275" s="12"/>
      <c r="J275" s="17"/>
      <c r="K275" s="19"/>
      <c r="L275" s="19"/>
    </row>
    <row r="276" spans="2:12">
      <c r="B276" s="17"/>
      <c r="C276" s="17"/>
      <c r="D276" s="17"/>
      <c r="E276" s="18"/>
      <c r="F276" s="12"/>
      <c r="G276" s="17"/>
      <c r="H276" s="17"/>
      <c r="I276" s="12"/>
      <c r="J276" s="17"/>
      <c r="K276" s="19"/>
      <c r="L276" s="19"/>
    </row>
    <row r="277" spans="2:12">
      <c r="B277" s="17"/>
      <c r="C277" s="17"/>
      <c r="D277" s="17"/>
      <c r="E277" s="18"/>
      <c r="F277" s="12"/>
      <c r="G277" s="17"/>
      <c r="H277" s="17"/>
      <c r="I277" s="12"/>
      <c r="J277" s="17"/>
      <c r="K277" s="19"/>
      <c r="L277" s="19"/>
    </row>
    <row r="278" spans="2:12">
      <c r="B278" s="17"/>
      <c r="C278" s="17"/>
      <c r="D278" s="17"/>
      <c r="E278" s="18"/>
      <c r="F278" s="12"/>
      <c r="G278" s="17"/>
      <c r="H278" s="17"/>
      <c r="I278" s="12"/>
      <c r="J278" s="17"/>
      <c r="K278" s="19"/>
      <c r="L278" s="19"/>
    </row>
    <row r="279" spans="2:12">
      <c r="B279" s="17"/>
      <c r="C279" s="17"/>
      <c r="D279" s="17"/>
      <c r="E279" s="18"/>
      <c r="F279" s="12"/>
      <c r="G279" s="17"/>
      <c r="H279" s="17"/>
      <c r="I279" s="12"/>
      <c r="J279" s="17"/>
      <c r="K279" s="19"/>
      <c r="L279" s="19"/>
    </row>
    <row r="280" spans="2:12">
      <c r="B280" s="17"/>
      <c r="C280" s="17"/>
      <c r="D280" s="17"/>
      <c r="E280" s="18"/>
      <c r="F280" s="12"/>
      <c r="G280" s="17"/>
      <c r="H280" s="17"/>
      <c r="I280" s="12"/>
      <c r="J280" s="17"/>
      <c r="K280" s="19"/>
      <c r="L280" s="19"/>
    </row>
    <row r="281" spans="2:12">
      <c r="B281" s="17"/>
      <c r="C281" s="17"/>
      <c r="D281" s="17"/>
      <c r="E281" s="18"/>
      <c r="F281" s="12"/>
      <c r="G281" s="17"/>
      <c r="H281" s="17"/>
      <c r="I281" s="12"/>
      <c r="J281" s="17"/>
      <c r="K281" s="19"/>
      <c r="L281" s="19"/>
    </row>
    <row r="282" spans="2:12">
      <c r="B282" s="17"/>
      <c r="C282" s="17"/>
      <c r="D282" s="17"/>
      <c r="E282" s="18"/>
      <c r="F282" s="12"/>
      <c r="G282" s="17"/>
      <c r="H282" s="17"/>
      <c r="I282" s="12"/>
      <c r="J282" s="17"/>
      <c r="K282" s="19"/>
      <c r="L282" s="19"/>
    </row>
    <row r="283" spans="2:12">
      <c r="B283" s="17"/>
      <c r="C283" s="17"/>
      <c r="D283" s="17"/>
      <c r="E283" s="18"/>
      <c r="F283" s="12"/>
      <c r="G283" s="17"/>
      <c r="H283" s="17"/>
      <c r="I283" s="12"/>
      <c r="J283" s="17"/>
      <c r="K283" s="19"/>
      <c r="L283" s="19"/>
    </row>
    <row r="284" spans="2:12">
      <c r="B284" s="17"/>
      <c r="C284" s="17"/>
      <c r="D284" s="17"/>
      <c r="E284" s="18"/>
      <c r="F284" s="12"/>
      <c r="G284" s="17"/>
      <c r="H284" s="17"/>
      <c r="I284" s="12"/>
      <c r="J284" s="17"/>
      <c r="K284" s="19"/>
      <c r="L284" s="19"/>
    </row>
    <row r="285" spans="2:12">
      <c r="B285" s="17"/>
      <c r="C285" s="17"/>
      <c r="D285" s="17"/>
      <c r="E285" s="18"/>
      <c r="F285" s="12"/>
      <c r="G285" s="17"/>
      <c r="H285" s="17"/>
      <c r="I285" s="12"/>
      <c r="J285" s="17"/>
      <c r="K285" s="19"/>
      <c r="L285" s="19"/>
    </row>
    <row r="286" spans="2:12">
      <c r="B286" s="17"/>
      <c r="C286" s="17"/>
      <c r="D286" s="17"/>
      <c r="E286" s="18"/>
      <c r="F286" s="12"/>
      <c r="G286" s="17"/>
      <c r="H286" s="17"/>
      <c r="I286" s="12"/>
      <c r="J286" s="17"/>
      <c r="K286" s="19"/>
      <c r="L286" s="19"/>
    </row>
    <row r="287" spans="2:12">
      <c r="B287" s="17"/>
      <c r="C287" s="17"/>
      <c r="D287" s="17"/>
      <c r="E287" s="18"/>
      <c r="F287" s="12"/>
      <c r="G287" s="17"/>
      <c r="H287" s="17"/>
      <c r="I287" s="12"/>
      <c r="J287" s="17"/>
      <c r="K287" s="19"/>
      <c r="L287" s="19"/>
    </row>
    <row r="288" spans="2:12">
      <c r="B288" s="17"/>
      <c r="C288" s="17"/>
      <c r="D288" s="17"/>
      <c r="E288" s="18"/>
      <c r="F288" s="12"/>
      <c r="G288" s="17"/>
      <c r="H288" s="17"/>
      <c r="I288" s="12"/>
      <c r="J288" s="17"/>
      <c r="K288" s="19"/>
      <c r="L288" s="19"/>
    </row>
    <row r="289" spans="2:12">
      <c r="B289" s="17"/>
      <c r="C289" s="17"/>
      <c r="D289" s="17"/>
      <c r="E289" s="18"/>
      <c r="F289" s="12"/>
      <c r="G289" s="17"/>
      <c r="H289" s="17"/>
      <c r="I289" s="12"/>
      <c r="J289" s="17"/>
      <c r="K289" s="19"/>
      <c r="L289" s="19"/>
    </row>
    <row r="290" spans="2:12">
      <c r="B290" s="17"/>
      <c r="C290" s="17"/>
      <c r="D290" s="17"/>
      <c r="E290" s="18"/>
      <c r="F290" s="12"/>
      <c r="G290" s="17"/>
      <c r="H290" s="17"/>
      <c r="I290" s="12"/>
      <c r="J290" s="17"/>
      <c r="K290" s="19"/>
      <c r="L290" s="19"/>
    </row>
    <row r="291" spans="2:12">
      <c r="B291" s="17"/>
      <c r="C291" s="17"/>
      <c r="D291" s="17"/>
      <c r="E291" s="18"/>
      <c r="F291" s="12"/>
      <c r="G291" s="17"/>
      <c r="H291" s="17"/>
      <c r="I291" s="12"/>
      <c r="J291" s="17"/>
      <c r="K291" s="19"/>
      <c r="L291" s="19"/>
    </row>
    <row r="292" spans="2:12">
      <c r="B292" s="17"/>
      <c r="C292" s="17"/>
      <c r="D292" s="17"/>
      <c r="E292" s="18"/>
      <c r="F292" s="12"/>
      <c r="G292" s="17"/>
      <c r="H292" s="17"/>
      <c r="I292" s="12"/>
      <c r="J292" s="17"/>
      <c r="K292" s="19"/>
      <c r="L292" s="19"/>
    </row>
    <row r="293" spans="2:12">
      <c r="B293" s="17"/>
      <c r="C293" s="17"/>
      <c r="D293" s="17"/>
      <c r="E293" s="18"/>
      <c r="F293" s="12"/>
      <c r="G293" s="17"/>
      <c r="H293" s="17"/>
      <c r="I293" s="12"/>
      <c r="J293" s="17"/>
      <c r="K293" s="19"/>
      <c r="L293" s="19"/>
    </row>
    <row r="294" spans="2:12">
      <c r="B294" s="17"/>
      <c r="C294" s="17"/>
      <c r="D294" s="17"/>
      <c r="E294" s="18"/>
      <c r="F294" s="12"/>
      <c r="G294" s="17"/>
      <c r="H294" s="17"/>
      <c r="I294" s="12"/>
      <c r="J294" s="17"/>
      <c r="K294" s="19"/>
      <c r="L294" s="19"/>
    </row>
    <row r="295" spans="2:12">
      <c r="B295" s="17"/>
      <c r="C295" s="17"/>
      <c r="D295" s="17"/>
      <c r="E295" s="18"/>
      <c r="F295" s="12"/>
      <c r="G295" s="17"/>
      <c r="H295" s="17"/>
      <c r="I295" s="12"/>
      <c r="J295" s="17"/>
      <c r="K295" s="19"/>
      <c r="L295" s="19"/>
    </row>
    <row r="296" spans="2:12">
      <c r="B296" s="17"/>
      <c r="C296" s="17"/>
      <c r="D296" s="17"/>
      <c r="E296" s="18"/>
      <c r="F296" s="12"/>
      <c r="G296" s="17"/>
      <c r="H296" s="17"/>
      <c r="I296" s="12"/>
      <c r="J296" s="17"/>
      <c r="K296" s="19"/>
      <c r="L296" s="19"/>
    </row>
    <row r="297" spans="2:12">
      <c r="B297" s="17"/>
      <c r="C297" s="17"/>
      <c r="D297" s="17"/>
      <c r="E297" s="18"/>
      <c r="F297" s="12"/>
      <c r="G297" s="17"/>
      <c r="H297" s="17"/>
      <c r="I297" s="12"/>
      <c r="J297" s="17"/>
      <c r="K297" s="19"/>
      <c r="L297" s="19"/>
    </row>
    <row r="298" spans="2:12">
      <c r="B298" s="17"/>
      <c r="C298" s="17"/>
      <c r="D298" s="17"/>
      <c r="E298" s="18"/>
      <c r="F298" s="12"/>
      <c r="G298" s="17"/>
      <c r="H298" s="17"/>
      <c r="I298" s="12"/>
      <c r="J298" s="17"/>
      <c r="K298" s="19"/>
      <c r="L298" s="19"/>
    </row>
    <row r="299" spans="2:12">
      <c r="B299" s="17"/>
      <c r="C299" s="17"/>
      <c r="D299" s="17"/>
      <c r="E299" s="18"/>
      <c r="F299" s="12"/>
      <c r="G299" s="17"/>
      <c r="H299" s="17"/>
      <c r="I299" s="12"/>
      <c r="J299" s="17"/>
      <c r="K299" s="19"/>
      <c r="L299" s="19"/>
    </row>
    <row r="300" spans="2:12">
      <c r="B300" s="17"/>
      <c r="C300" s="17"/>
      <c r="D300" s="17"/>
      <c r="E300" s="18"/>
      <c r="F300" s="12"/>
      <c r="G300" s="17"/>
      <c r="H300" s="17"/>
      <c r="I300" s="12"/>
      <c r="J300" s="17"/>
      <c r="K300" s="19"/>
      <c r="L300" s="19"/>
    </row>
    <row r="301" spans="2:12">
      <c r="B301" s="17"/>
      <c r="C301" s="17"/>
      <c r="D301" s="17"/>
      <c r="E301" s="18"/>
      <c r="F301" s="12"/>
      <c r="G301" s="17"/>
      <c r="H301" s="17"/>
      <c r="I301" s="12"/>
      <c r="J301" s="17"/>
      <c r="K301" s="19"/>
      <c r="L301" s="19"/>
    </row>
    <row r="302" spans="2:12">
      <c r="B302" s="17"/>
      <c r="C302" s="17"/>
      <c r="D302" s="17"/>
      <c r="E302" s="18"/>
      <c r="F302" s="12"/>
      <c r="G302" s="17"/>
      <c r="H302" s="17"/>
      <c r="I302" s="12"/>
      <c r="J302" s="17"/>
      <c r="K302" s="19"/>
      <c r="L302" s="19"/>
    </row>
    <row r="303" spans="2:12">
      <c r="B303" s="17"/>
      <c r="C303" s="17"/>
      <c r="D303" s="17"/>
      <c r="E303" s="18"/>
      <c r="F303" s="12"/>
      <c r="G303" s="17"/>
      <c r="H303" s="17"/>
      <c r="I303" s="12"/>
      <c r="J303" s="17"/>
      <c r="K303" s="19"/>
      <c r="L303" s="19"/>
    </row>
    <row r="304" spans="2:12">
      <c r="B304" s="17"/>
      <c r="C304" s="17"/>
      <c r="D304" s="17"/>
      <c r="E304" s="18"/>
      <c r="F304" s="12"/>
      <c r="G304" s="17"/>
      <c r="H304" s="17"/>
      <c r="I304" s="12"/>
      <c r="J304" s="17"/>
      <c r="K304" s="19"/>
      <c r="L304" s="19"/>
    </row>
    <row r="2502" spans="5:5">
      <c r="E2502" s="20"/>
    </row>
  </sheetData>
  <mergeCells count="23">
    <mergeCell ref="B87:B88"/>
    <mergeCell ref="B85:B86"/>
    <mergeCell ref="B47:B49"/>
    <mergeCell ref="D47:D49"/>
    <mergeCell ref="B41:B43"/>
    <mergeCell ref="D41:D43"/>
    <mergeCell ref="B231:K231"/>
    <mergeCell ref="B223:K223"/>
    <mergeCell ref="B227:K227"/>
    <mergeCell ref="B90:B91"/>
    <mergeCell ref="B218:K218"/>
    <mergeCell ref="D13:D14"/>
    <mergeCell ref="B13:B14"/>
    <mergeCell ref="B2:L2"/>
    <mergeCell ref="F9:F10"/>
    <mergeCell ref="F11:F12"/>
    <mergeCell ref="G11:G12"/>
    <mergeCell ref="B9:B10"/>
    <mergeCell ref="D9:D10"/>
    <mergeCell ref="D11:D12"/>
    <mergeCell ref="B11:B12"/>
    <mergeCell ref="F13:F14"/>
    <mergeCell ref="G13:G14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6692913385826772"/>
  <pageSetup paperSize="8" scale="57" orientation="landscape" r:id="rId1"/>
  <headerFooter alignWithMargins="0">
    <oddFooter>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5:N113"/>
  <sheetViews>
    <sheetView tabSelected="1" view="pageBreakPreview" topLeftCell="A70" zoomScale="50" zoomScaleNormal="50" workbookViewId="0">
      <selection activeCell="E75" sqref="E75"/>
    </sheetView>
  </sheetViews>
  <sheetFormatPr defaultRowHeight="9"/>
  <cols>
    <col min="1" max="1" width="5.7109375" style="25" customWidth="1"/>
    <col min="2" max="2" width="11.5703125" style="25" customWidth="1"/>
    <col min="3" max="3" width="0.140625" style="25" customWidth="1"/>
    <col min="4" max="4" width="20.140625" style="25" customWidth="1"/>
    <col min="5" max="5" width="53" style="23" customWidth="1"/>
    <col min="6" max="6" width="8.5703125" style="25" customWidth="1"/>
    <col min="7" max="7" width="53" style="26" customWidth="1"/>
    <col min="8" max="8" width="22.85546875" style="25" customWidth="1"/>
    <col min="9" max="9" width="23.28515625" style="25" customWidth="1"/>
    <col min="10" max="10" width="26.140625" style="25" customWidth="1"/>
    <col min="11" max="11" width="61.42578125" style="23" customWidth="1"/>
    <col min="12" max="12" width="9.140625" style="23"/>
    <col min="13" max="13" width="22.28515625" style="23" customWidth="1"/>
    <col min="14" max="16384" width="9.140625" style="23"/>
  </cols>
  <sheetData>
    <row r="5" spans="1:13" ht="9.75" thickBot="1"/>
    <row r="6" spans="1:13" ht="41.25" customHeight="1" thickBot="1">
      <c r="A6" s="190" t="s">
        <v>551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2"/>
    </row>
    <row r="7" spans="1:13" ht="24" customHeight="1" thickBot="1">
      <c r="A7" s="193" t="s">
        <v>547</v>
      </c>
      <c r="B7" s="194"/>
      <c r="C7" s="194"/>
      <c r="D7" s="194"/>
      <c r="E7" s="194"/>
      <c r="F7" s="194"/>
      <c r="G7" s="194"/>
      <c r="H7" s="194"/>
      <c r="I7" s="194"/>
      <c r="J7" s="170"/>
    </row>
    <row r="8" spans="1:13" ht="20.100000000000001" customHeight="1">
      <c r="A8" s="195"/>
      <c r="B8" s="196"/>
      <c r="C8" s="196"/>
      <c r="D8" s="196"/>
      <c r="E8" s="196"/>
      <c r="F8" s="196"/>
      <c r="G8" s="196"/>
      <c r="H8" s="196"/>
      <c r="I8" s="196"/>
      <c r="J8" s="199" t="s">
        <v>552</v>
      </c>
      <c r="K8" s="188" t="s">
        <v>371</v>
      </c>
    </row>
    <row r="9" spans="1:13" s="26" customFormat="1" ht="41.25" customHeight="1">
      <c r="A9" s="101" t="s">
        <v>330</v>
      </c>
      <c r="B9" s="102"/>
      <c r="C9" s="102"/>
      <c r="D9" s="102"/>
      <c r="E9" s="102"/>
      <c r="F9" s="102"/>
      <c r="G9" s="102"/>
      <c r="H9" s="102"/>
      <c r="I9" s="102"/>
      <c r="J9" s="200"/>
      <c r="K9" s="189"/>
    </row>
    <row r="10" spans="1:13" ht="24.95" customHeight="1">
      <c r="A10" s="104" t="s">
        <v>499</v>
      </c>
      <c r="B10" s="105"/>
      <c r="C10" s="105"/>
      <c r="D10" s="105"/>
      <c r="E10" s="105"/>
      <c r="F10" s="86"/>
      <c r="G10" s="86"/>
      <c r="H10" s="86"/>
      <c r="I10" s="86"/>
      <c r="J10" s="94"/>
      <c r="K10" s="162"/>
      <c r="M10" s="125" t="s">
        <v>547</v>
      </c>
    </row>
    <row r="11" spans="1:13" ht="20.100000000000001" customHeight="1">
      <c r="A11" s="87" t="s">
        <v>236</v>
      </c>
      <c r="B11" s="88" t="s">
        <v>233</v>
      </c>
      <c r="C11" s="88"/>
      <c r="D11" s="88" t="s">
        <v>240</v>
      </c>
      <c r="E11" s="103" t="s">
        <v>231</v>
      </c>
      <c r="F11" s="87" t="s">
        <v>232</v>
      </c>
      <c r="G11" s="113" t="s">
        <v>234</v>
      </c>
      <c r="H11" s="197" t="s">
        <v>235</v>
      </c>
      <c r="I11" s="198"/>
      <c r="J11" s="130"/>
      <c r="K11" s="163"/>
      <c r="M11" s="125" t="s">
        <v>547</v>
      </c>
    </row>
    <row r="12" spans="1:13" ht="20.100000000000001" customHeight="1">
      <c r="A12" s="91"/>
      <c r="B12" s="88" t="s">
        <v>237</v>
      </c>
      <c r="C12" s="88"/>
      <c r="D12" s="88" t="s">
        <v>241</v>
      </c>
      <c r="E12" s="92"/>
      <c r="F12" s="91"/>
      <c r="G12" s="91"/>
      <c r="H12" s="88" t="s">
        <v>238</v>
      </c>
      <c r="I12" s="89" t="s">
        <v>239</v>
      </c>
      <c r="J12" s="97"/>
      <c r="K12" s="163"/>
      <c r="M12" s="125" t="s">
        <v>547</v>
      </c>
    </row>
    <row r="13" spans="1:13" ht="20.100000000000001" customHeight="1">
      <c r="A13" s="88">
        <v>1</v>
      </c>
      <c r="B13" s="93">
        <v>1</v>
      </c>
      <c r="C13" s="93"/>
      <c r="D13" s="88">
        <v>1.1574074074074073E-3</v>
      </c>
      <c r="E13" s="90" t="s">
        <v>496</v>
      </c>
      <c r="F13" s="88">
        <v>135</v>
      </c>
      <c r="G13" s="88">
        <v>426</v>
      </c>
      <c r="H13" s="88">
        <v>0</v>
      </c>
      <c r="I13" s="158">
        <v>0</v>
      </c>
      <c r="J13" s="97"/>
      <c r="K13" s="163"/>
    </row>
    <row r="14" spans="1:13" s="74" customFormat="1" ht="20.100000000000001" customHeight="1">
      <c r="A14" s="87">
        <v>2</v>
      </c>
      <c r="B14" s="94">
        <v>1083</v>
      </c>
      <c r="C14" s="94"/>
      <c r="D14" s="87">
        <v>1.736111111111111E-3</v>
      </c>
      <c r="E14" s="114" t="s">
        <v>242</v>
      </c>
      <c r="F14" s="87">
        <v>54</v>
      </c>
      <c r="G14" s="87">
        <v>273</v>
      </c>
      <c r="H14" s="87">
        <v>13340</v>
      </c>
      <c r="I14" s="159">
        <v>5060</v>
      </c>
      <c r="J14" s="173">
        <f>(((H14*25/100)+H14)*75)/1936.27</f>
        <v>645.89390942378907</v>
      </c>
      <c r="K14" s="163"/>
      <c r="M14" s="174" t="s">
        <v>547</v>
      </c>
    </row>
    <row r="15" spans="1:13" s="74" customFormat="1" ht="20.100000000000001" customHeight="1">
      <c r="A15" s="91"/>
      <c r="B15" s="91"/>
      <c r="C15" s="91"/>
      <c r="D15" s="91"/>
      <c r="E15" s="96"/>
      <c r="F15" s="91"/>
      <c r="G15" s="91"/>
      <c r="H15" s="91"/>
      <c r="I15" s="160"/>
      <c r="J15" s="97"/>
      <c r="K15" s="163"/>
    </row>
    <row r="16" spans="1:13" ht="20.100000000000001" customHeight="1">
      <c r="A16" s="88">
        <v>3</v>
      </c>
      <c r="B16" s="93">
        <v>9537</v>
      </c>
      <c r="C16" s="93"/>
      <c r="D16" s="88" t="s">
        <v>243</v>
      </c>
      <c r="E16" s="115" t="s">
        <v>244</v>
      </c>
      <c r="F16" s="88">
        <v>28</v>
      </c>
      <c r="G16" s="88" t="s">
        <v>245</v>
      </c>
      <c r="H16" s="88">
        <v>7196632</v>
      </c>
      <c r="I16" s="158">
        <v>1984871</v>
      </c>
      <c r="J16" s="173">
        <f>(((H16*25/100)+H16)*75)/1936.27</f>
        <v>348445.33561951586</v>
      </c>
      <c r="K16" s="163"/>
    </row>
    <row r="17" spans="1:11" ht="20.100000000000001" customHeight="1">
      <c r="A17" s="87"/>
      <c r="B17" s="87"/>
      <c r="C17" s="87"/>
      <c r="D17" s="87"/>
      <c r="E17" s="87"/>
      <c r="F17" s="87">
        <v>61</v>
      </c>
      <c r="G17" s="88" t="s">
        <v>473</v>
      </c>
      <c r="H17" s="87"/>
      <c r="I17" s="159"/>
      <c r="J17" s="97"/>
      <c r="K17" s="163"/>
    </row>
    <row r="18" spans="1:11" ht="20.100000000000001" customHeight="1">
      <c r="A18" s="97"/>
      <c r="B18" s="97"/>
      <c r="C18" s="97"/>
      <c r="D18" s="97"/>
      <c r="E18" s="97"/>
      <c r="F18" s="97"/>
      <c r="G18" s="88" t="s">
        <v>474</v>
      </c>
      <c r="H18" s="97"/>
      <c r="I18" s="161"/>
      <c r="J18" s="97"/>
      <c r="K18" s="163"/>
    </row>
    <row r="19" spans="1:11" ht="20.100000000000001" customHeight="1">
      <c r="A19" s="97"/>
      <c r="B19" s="97"/>
      <c r="C19" s="97"/>
      <c r="D19" s="97"/>
      <c r="E19" s="97"/>
      <c r="F19" s="97"/>
      <c r="G19" s="88" t="s">
        <v>475</v>
      </c>
      <c r="H19" s="97"/>
      <c r="I19" s="161"/>
      <c r="J19" s="97"/>
      <c r="K19" s="163"/>
    </row>
    <row r="20" spans="1:11" ht="20.100000000000001" customHeight="1">
      <c r="A20" s="97"/>
      <c r="B20" s="97"/>
      <c r="C20" s="97"/>
      <c r="D20" s="97"/>
      <c r="E20" s="97"/>
      <c r="F20" s="97"/>
      <c r="G20" s="88" t="s">
        <v>476</v>
      </c>
      <c r="H20" s="97"/>
      <c r="I20" s="161"/>
      <c r="J20" s="97"/>
      <c r="K20" s="163"/>
    </row>
    <row r="21" spans="1:11" ht="20.100000000000001" customHeight="1">
      <c r="A21" s="97">
        <v>4</v>
      </c>
      <c r="B21" s="98">
        <v>1018</v>
      </c>
      <c r="C21" s="98"/>
      <c r="D21" s="97">
        <v>0.74039351851851853</v>
      </c>
      <c r="E21" s="116" t="s">
        <v>472</v>
      </c>
      <c r="F21" s="97"/>
      <c r="G21" s="88" t="s">
        <v>477</v>
      </c>
      <c r="H21" s="97">
        <v>3268302</v>
      </c>
      <c r="I21" s="161">
        <v>1292986</v>
      </c>
      <c r="J21" s="173">
        <f>(((H21*25/100)+H21)*75)/1936.27</f>
        <v>158244.1046444969</v>
      </c>
      <c r="K21" s="163"/>
    </row>
    <row r="22" spans="1:11" ht="20.100000000000001" customHeight="1">
      <c r="A22" s="97"/>
      <c r="B22" s="97"/>
      <c r="C22" s="97"/>
      <c r="D22" s="97"/>
      <c r="E22" s="97"/>
      <c r="F22" s="97"/>
      <c r="G22" s="88" t="s">
        <v>478</v>
      </c>
      <c r="H22" s="97"/>
      <c r="I22" s="161"/>
      <c r="J22" s="97"/>
      <c r="K22" s="163"/>
    </row>
    <row r="23" spans="1:11" ht="20.100000000000001" customHeight="1">
      <c r="A23" s="97"/>
      <c r="B23" s="97"/>
      <c r="C23" s="97"/>
      <c r="D23" s="97"/>
      <c r="E23" s="97"/>
      <c r="F23" s="97"/>
      <c r="G23" s="88" t="s">
        <v>479</v>
      </c>
      <c r="H23" s="97"/>
      <c r="I23" s="161"/>
      <c r="J23" s="97"/>
      <c r="K23" s="163"/>
    </row>
    <row r="24" spans="1:11" ht="20.100000000000001" customHeight="1">
      <c r="A24" s="97"/>
      <c r="B24" s="97"/>
      <c r="C24" s="97"/>
      <c r="D24" s="97"/>
      <c r="E24" s="97"/>
      <c r="F24" s="97"/>
      <c r="G24" s="88" t="s">
        <v>480</v>
      </c>
      <c r="H24" s="97"/>
      <c r="I24" s="161"/>
      <c r="J24" s="97"/>
      <c r="K24" s="163"/>
    </row>
    <row r="25" spans="1:11" ht="20.100000000000001" customHeight="1">
      <c r="A25" s="91"/>
      <c r="B25" s="91"/>
      <c r="C25" s="91"/>
      <c r="D25" s="91"/>
      <c r="E25" s="91"/>
      <c r="F25" s="91">
        <v>62</v>
      </c>
      <c r="G25" s="88" t="s">
        <v>481</v>
      </c>
      <c r="H25" s="91"/>
      <c r="I25" s="160"/>
      <c r="J25" s="97"/>
      <c r="K25" s="163"/>
    </row>
    <row r="26" spans="1:11" ht="20.100000000000001" customHeight="1">
      <c r="A26" s="87">
        <v>5</v>
      </c>
      <c r="B26" s="94">
        <v>1851</v>
      </c>
      <c r="C26" s="94"/>
      <c r="D26" s="87">
        <v>0.20640046296296297</v>
      </c>
      <c r="E26" s="117" t="s">
        <v>472</v>
      </c>
      <c r="F26" s="87">
        <v>58</v>
      </c>
      <c r="G26" s="87" t="s">
        <v>482</v>
      </c>
      <c r="H26" s="87">
        <v>3563791</v>
      </c>
      <c r="I26" s="159">
        <v>1341804</v>
      </c>
      <c r="J26" s="173">
        <f>(((H26*25/100)+H26)*75)/1936.27</f>
        <v>172551.04208090814</v>
      </c>
      <c r="K26" s="163"/>
    </row>
    <row r="27" spans="1:11" ht="20.100000000000001" customHeight="1">
      <c r="A27" s="91"/>
      <c r="B27" s="91"/>
      <c r="C27" s="91"/>
      <c r="D27" s="91"/>
      <c r="E27" s="91"/>
      <c r="F27" s="91"/>
      <c r="G27" s="91" t="s">
        <v>483</v>
      </c>
      <c r="H27" s="91"/>
      <c r="I27" s="160"/>
      <c r="J27" s="97"/>
      <c r="K27" s="163"/>
    </row>
    <row r="28" spans="1:11" ht="20.100000000000001" customHeight="1">
      <c r="A28" s="87"/>
      <c r="B28" s="87"/>
      <c r="C28" s="87"/>
      <c r="D28" s="87"/>
      <c r="E28" s="87"/>
      <c r="F28" s="87"/>
      <c r="G28" s="87" t="s">
        <v>485</v>
      </c>
      <c r="H28" s="87"/>
      <c r="I28" s="159"/>
      <c r="J28" s="97"/>
      <c r="K28" s="163"/>
    </row>
    <row r="29" spans="1:11" ht="20.100000000000001" customHeight="1">
      <c r="A29" s="97">
        <v>6</v>
      </c>
      <c r="B29" s="98">
        <v>9802</v>
      </c>
      <c r="C29" s="98"/>
      <c r="D29" s="97" t="s">
        <v>484</v>
      </c>
      <c r="E29" s="116" t="s">
        <v>472</v>
      </c>
      <c r="F29" s="97">
        <v>61</v>
      </c>
      <c r="G29" s="97" t="s">
        <v>486</v>
      </c>
      <c r="H29" s="97">
        <v>0</v>
      </c>
      <c r="I29" s="161">
        <v>0</v>
      </c>
      <c r="J29" s="97"/>
      <c r="K29" s="163"/>
    </row>
    <row r="30" spans="1:11" ht="20.100000000000001" customHeight="1">
      <c r="A30" s="97"/>
      <c r="B30" s="97"/>
      <c r="C30" s="97"/>
      <c r="D30" s="97"/>
      <c r="E30" s="97"/>
      <c r="F30" s="97"/>
      <c r="G30" s="97" t="s">
        <v>487</v>
      </c>
      <c r="H30" s="97"/>
      <c r="I30" s="161"/>
      <c r="J30" s="97"/>
      <c r="K30" s="163"/>
    </row>
    <row r="31" spans="1:11" ht="20.100000000000001" customHeight="1">
      <c r="A31" s="91"/>
      <c r="B31" s="91"/>
      <c r="C31" s="91"/>
      <c r="D31" s="91"/>
      <c r="E31" s="91"/>
      <c r="F31" s="91"/>
      <c r="G31" s="91" t="s">
        <v>488</v>
      </c>
      <c r="H31" s="91"/>
      <c r="I31" s="160"/>
      <c r="J31" s="97"/>
      <c r="K31" s="163"/>
    </row>
    <row r="32" spans="1:11" ht="20.100000000000001" customHeight="1">
      <c r="A32" s="87">
        <v>7</v>
      </c>
      <c r="B32" s="94">
        <v>58916</v>
      </c>
      <c r="C32" s="94"/>
      <c r="D32" s="87" t="s">
        <v>489</v>
      </c>
      <c r="E32" s="87" t="s">
        <v>490</v>
      </c>
      <c r="F32" s="87">
        <v>61</v>
      </c>
      <c r="G32" s="87">
        <v>1296</v>
      </c>
      <c r="H32" s="87">
        <v>0</v>
      </c>
      <c r="I32" s="159">
        <v>0</v>
      </c>
      <c r="J32" s="97"/>
      <c r="K32" s="163"/>
    </row>
    <row r="33" spans="1:14" ht="20.100000000000001" customHeight="1">
      <c r="A33" s="87">
        <v>8</v>
      </c>
      <c r="B33" s="94">
        <v>9538</v>
      </c>
      <c r="C33" s="94"/>
      <c r="D33" s="87" t="s">
        <v>491</v>
      </c>
      <c r="E33" s="87" t="s">
        <v>492</v>
      </c>
      <c r="F33" s="87">
        <v>134</v>
      </c>
      <c r="G33" s="87">
        <v>808</v>
      </c>
      <c r="H33" s="87">
        <v>43</v>
      </c>
      <c r="I33" s="159">
        <v>14</v>
      </c>
      <c r="J33" s="173">
        <f>(((H33*25/100)+H33)*75)/1936.27</f>
        <v>2.0819668744544924</v>
      </c>
      <c r="K33" s="163"/>
    </row>
    <row r="34" spans="1:14" ht="24.95" customHeight="1">
      <c r="A34" s="106" t="s">
        <v>500</v>
      </c>
      <c r="B34" s="107"/>
      <c r="C34" s="107"/>
      <c r="D34" s="107"/>
      <c r="E34" s="107"/>
      <c r="F34" s="89"/>
      <c r="G34" s="89"/>
      <c r="H34" s="89"/>
      <c r="I34" s="89"/>
      <c r="J34" s="97"/>
      <c r="K34" s="163"/>
    </row>
    <row r="35" spans="1:14" ht="20.100000000000001" customHeight="1">
      <c r="A35" s="88">
        <v>9</v>
      </c>
      <c r="B35" s="93">
        <v>7853</v>
      </c>
      <c r="C35" s="93"/>
      <c r="D35" s="88">
        <v>9.8275462962962967E-2</v>
      </c>
      <c r="E35" s="90" t="s">
        <v>495</v>
      </c>
      <c r="F35" s="88">
        <v>25</v>
      </c>
      <c r="G35" s="88" t="s">
        <v>246</v>
      </c>
      <c r="H35" s="88">
        <v>135847</v>
      </c>
      <c r="I35" s="158">
        <v>46385</v>
      </c>
      <c r="J35" s="173">
        <f>(((H35*25/100)+H35)*75)/1936.27</f>
        <v>6577.417534744638</v>
      </c>
      <c r="K35" s="163"/>
    </row>
    <row r="36" spans="1:14" ht="24.95" customHeight="1">
      <c r="A36" s="108" t="s">
        <v>503</v>
      </c>
      <c r="B36" s="109"/>
      <c r="C36" s="109"/>
      <c r="D36" s="109"/>
      <c r="E36" s="109"/>
      <c r="F36" s="99"/>
      <c r="G36" s="99"/>
      <c r="H36" s="99"/>
      <c r="I36" s="99"/>
      <c r="J36" s="97"/>
      <c r="K36" s="163"/>
    </row>
    <row r="37" spans="1:14" ht="20.100000000000001" customHeight="1">
      <c r="A37" s="88">
        <v>10</v>
      </c>
      <c r="B37" s="93">
        <v>23024</v>
      </c>
      <c r="C37" s="93"/>
      <c r="D37" s="88" t="s">
        <v>326</v>
      </c>
      <c r="E37" s="88"/>
      <c r="F37" s="88">
        <v>17</v>
      </c>
      <c r="G37" s="88" t="s">
        <v>247</v>
      </c>
      <c r="H37" s="88">
        <v>67754</v>
      </c>
      <c r="I37" s="158">
        <v>20325</v>
      </c>
      <c r="J37" s="173">
        <f>(((H37*25/100)+H37)*75)/1936.27</f>
        <v>3280.5019444602249</v>
      </c>
      <c r="K37" s="163"/>
    </row>
    <row r="38" spans="1:14" ht="24.95" customHeight="1">
      <c r="A38" s="108" t="s">
        <v>501</v>
      </c>
      <c r="B38" s="109"/>
      <c r="C38" s="109"/>
      <c r="D38" s="109"/>
      <c r="E38" s="109"/>
      <c r="F38" s="99"/>
      <c r="G38" s="99"/>
      <c r="H38" s="99"/>
      <c r="I38" s="99"/>
      <c r="J38" s="97"/>
      <c r="K38" s="163"/>
    </row>
    <row r="39" spans="1:14" ht="20.100000000000001" customHeight="1">
      <c r="A39" s="87">
        <v>11</v>
      </c>
      <c r="B39" s="94">
        <v>3109</v>
      </c>
      <c r="C39" s="94"/>
      <c r="D39" s="87" t="s">
        <v>250</v>
      </c>
      <c r="E39" s="87" t="s">
        <v>251</v>
      </c>
      <c r="F39" s="87">
        <v>16</v>
      </c>
      <c r="G39" s="87" t="s">
        <v>248</v>
      </c>
      <c r="H39" s="87">
        <v>0</v>
      </c>
      <c r="I39" s="159">
        <v>0</v>
      </c>
      <c r="J39" s="97"/>
      <c r="K39" s="163"/>
    </row>
    <row r="40" spans="1:14" s="24" customFormat="1" ht="20.100000000000001" customHeight="1">
      <c r="A40" s="91"/>
      <c r="B40" s="91"/>
      <c r="C40" s="91"/>
      <c r="D40" s="91"/>
      <c r="E40" s="91"/>
      <c r="F40" s="91"/>
      <c r="G40" s="91" t="s">
        <v>249</v>
      </c>
      <c r="H40" s="91"/>
      <c r="I40" s="160"/>
      <c r="J40" s="97"/>
      <c r="K40" s="164"/>
    </row>
    <row r="41" spans="1:14" s="24" customFormat="1" ht="20.100000000000001" customHeight="1">
      <c r="A41" s="88" t="s">
        <v>498</v>
      </c>
      <c r="B41" s="93" t="s">
        <v>252</v>
      </c>
      <c r="C41" s="93"/>
      <c r="D41" s="88" t="s">
        <v>253</v>
      </c>
      <c r="E41" s="90" t="s">
        <v>493</v>
      </c>
      <c r="F41" s="88" t="s">
        <v>254</v>
      </c>
      <c r="G41" s="88" t="s">
        <v>255</v>
      </c>
      <c r="H41" s="88" t="s">
        <v>256</v>
      </c>
      <c r="I41" s="158" t="s">
        <v>257</v>
      </c>
      <c r="J41" s="173">
        <f>(((H41*25/100)+H41)*75)/1936.27</f>
        <v>9701.5298744493284</v>
      </c>
      <c r="K41" s="164"/>
    </row>
    <row r="42" spans="1:14" s="24" customFormat="1" ht="24.95" customHeight="1">
      <c r="A42" s="110" t="s">
        <v>502</v>
      </c>
      <c r="B42" s="111"/>
      <c r="C42" s="111"/>
      <c r="D42" s="111"/>
      <c r="E42" s="111"/>
      <c r="F42" s="92"/>
      <c r="G42" s="92"/>
      <c r="H42" s="92"/>
      <c r="I42" s="92"/>
      <c r="J42" s="97"/>
      <c r="K42" s="164"/>
    </row>
    <row r="43" spans="1:14" s="24" customFormat="1" ht="20.100000000000001" customHeight="1">
      <c r="A43" s="87" t="s">
        <v>276</v>
      </c>
      <c r="B43" s="94" t="s">
        <v>258</v>
      </c>
      <c r="C43" s="94"/>
      <c r="D43" s="87" t="s">
        <v>259</v>
      </c>
      <c r="E43" s="87" t="s">
        <v>494</v>
      </c>
      <c r="F43" s="87" t="s">
        <v>292</v>
      </c>
      <c r="G43" s="87" t="s">
        <v>260</v>
      </c>
      <c r="H43" s="87" t="s">
        <v>262</v>
      </c>
      <c r="I43" s="159" t="s">
        <v>263</v>
      </c>
      <c r="J43" s="173">
        <f>(((H43*25/100)+H43)*75)/1936.27</f>
        <v>235929.30931636601</v>
      </c>
      <c r="K43" s="164"/>
    </row>
    <row r="44" spans="1:14" s="24" customFormat="1" ht="20.100000000000001" customHeight="1" thickBot="1">
      <c r="A44" s="97"/>
      <c r="B44" s="91"/>
      <c r="C44" s="91"/>
      <c r="D44" s="91"/>
      <c r="E44" s="91"/>
      <c r="F44" s="91"/>
      <c r="G44" s="91" t="s">
        <v>261</v>
      </c>
      <c r="H44" s="91"/>
      <c r="I44" s="160"/>
      <c r="J44" s="91"/>
      <c r="K44" s="165"/>
    </row>
    <row r="45" spans="1:14" s="24" customFormat="1" ht="37.5" customHeight="1" thickBot="1">
      <c r="A45" s="97"/>
      <c r="B45" s="99"/>
      <c r="C45" s="99"/>
      <c r="D45" s="99"/>
      <c r="E45" s="99"/>
      <c r="F45" s="99"/>
      <c r="G45" s="99"/>
      <c r="H45" s="99"/>
      <c r="I45" s="171" t="s">
        <v>550</v>
      </c>
      <c r="J45" s="178">
        <f>SUM(J14:J44)</f>
        <v>935377.21689123916</v>
      </c>
      <c r="K45" s="179"/>
    </row>
    <row r="46" spans="1:14" s="24" customFormat="1" ht="20.100000000000001" customHeight="1" thickBot="1">
      <c r="A46" s="97"/>
      <c r="B46" s="99"/>
      <c r="C46" s="99"/>
      <c r="D46" s="99"/>
      <c r="E46" s="99"/>
      <c r="F46" s="99"/>
      <c r="G46" s="99"/>
      <c r="H46" s="99"/>
      <c r="I46" s="99"/>
      <c r="J46" s="99"/>
      <c r="K46" s="169"/>
    </row>
    <row r="47" spans="1:14" s="24" customFormat="1" ht="51" customHeight="1" thickBot="1">
      <c r="A47" s="97"/>
      <c r="B47" s="190" t="s">
        <v>551</v>
      </c>
      <c r="C47" s="191"/>
      <c r="D47" s="191"/>
      <c r="E47" s="191"/>
      <c r="F47" s="191"/>
      <c r="G47" s="191"/>
      <c r="H47" s="191"/>
      <c r="I47" s="191"/>
      <c r="J47" s="191"/>
      <c r="K47" s="191"/>
      <c r="L47" s="191"/>
      <c r="M47" s="191"/>
      <c r="N47" s="192"/>
    </row>
    <row r="48" spans="1:14" s="134" customFormat="1" ht="24.95" customHeight="1" thickBot="1">
      <c r="A48" s="97"/>
      <c r="B48" s="102"/>
      <c r="C48" s="102"/>
      <c r="D48" s="102"/>
      <c r="E48" s="102"/>
      <c r="F48" s="102"/>
      <c r="G48" s="102"/>
      <c r="H48" s="133"/>
      <c r="I48" s="133"/>
      <c r="J48" s="133"/>
    </row>
    <row r="49" spans="1:11" ht="20.100000000000001" customHeight="1">
      <c r="A49" s="91"/>
      <c r="B49" s="91" t="s">
        <v>233</v>
      </c>
      <c r="C49" s="80"/>
      <c r="D49" s="80" t="s">
        <v>240</v>
      </c>
      <c r="E49" s="129" t="s">
        <v>231</v>
      </c>
      <c r="F49" s="97" t="s">
        <v>232</v>
      </c>
      <c r="G49" s="130" t="s">
        <v>234</v>
      </c>
      <c r="H49" s="131" t="s">
        <v>235</v>
      </c>
      <c r="I49" s="132"/>
      <c r="J49" s="199" t="s">
        <v>548</v>
      </c>
      <c r="K49" s="188" t="s">
        <v>371</v>
      </c>
    </row>
    <row r="50" spans="1:11" ht="20.100000000000001" customHeight="1">
      <c r="A50" s="82"/>
      <c r="B50" s="88" t="s">
        <v>237</v>
      </c>
      <c r="C50" s="78"/>
      <c r="D50" s="118" t="s">
        <v>241</v>
      </c>
      <c r="E50" s="83"/>
      <c r="F50" s="80"/>
      <c r="G50" s="80"/>
      <c r="H50" s="88" t="s">
        <v>238</v>
      </c>
      <c r="I50" s="90" t="s">
        <v>239</v>
      </c>
      <c r="J50" s="201"/>
      <c r="K50" s="189"/>
    </row>
    <row r="51" spans="1:11" s="24" customFormat="1" ht="20.100000000000001" customHeight="1">
      <c r="A51" s="101" t="s">
        <v>331</v>
      </c>
      <c r="B51" s="107"/>
      <c r="C51" s="107"/>
      <c r="D51" s="107"/>
      <c r="E51" s="107"/>
      <c r="F51" s="107"/>
      <c r="G51" s="128"/>
      <c r="H51" s="107"/>
      <c r="I51" s="84"/>
      <c r="J51" s="79"/>
      <c r="K51" s="166"/>
    </row>
    <row r="52" spans="1:11" s="24" customFormat="1" ht="20.100000000000001" customHeight="1">
      <c r="A52" s="97" t="s">
        <v>236</v>
      </c>
      <c r="B52" s="94">
        <v>1897</v>
      </c>
      <c r="C52" s="79"/>
      <c r="D52" s="87" t="s">
        <v>268</v>
      </c>
      <c r="E52" s="95" t="s">
        <v>269</v>
      </c>
      <c r="F52" s="88" t="s">
        <v>267</v>
      </c>
      <c r="G52" s="88" t="s">
        <v>280</v>
      </c>
      <c r="H52" s="87" t="s">
        <v>290</v>
      </c>
      <c r="I52" s="159" t="s">
        <v>291</v>
      </c>
      <c r="J52" s="173">
        <f>(((H52*25/100)+H52)*75)/1936.27</f>
        <v>651710.44069267204</v>
      </c>
      <c r="K52" s="168"/>
    </row>
    <row r="53" spans="1:11" s="24" customFormat="1" ht="20.100000000000001" customHeight="1">
      <c r="A53" s="80"/>
      <c r="B53" s="81"/>
      <c r="C53" s="81"/>
      <c r="D53" s="81"/>
      <c r="E53" s="100" t="s">
        <v>270</v>
      </c>
      <c r="F53" s="88" t="s">
        <v>272</v>
      </c>
      <c r="G53" s="88" t="s">
        <v>281</v>
      </c>
      <c r="H53" s="97"/>
      <c r="I53" s="161"/>
      <c r="J53" s="97"/>
      <c r="K53" s="168"/>
    </row>
    <row r="54" spans="1:11" s="24" customFormat="1" ht="20.100000000000001" customHeight="1">
      <c r="A54" s="106" t="s">
        <v>504</v>
      </c>
      <c r="B54" s="81"/>
      <c r="C54" s="81"/>
      <c r="D54" s="81"/>
      <c r="E54" s="100" t="s">
        <v>271</v>
      </c>
      <c r="F54" s="88" t="s">
        <v>273</v>
      </c>
      <c r="G54" s="88" t="s">
        <v>282</v>
      </c>
      <c r="H54" s="97"/>
      <c r="I54" s="161"/>
      <c r="J54" s="97"/>
      <c r="K54" s="168"/>
    </row>
    <row r="55" spans="1:11" s="24" customFormat="1" ht="20.100000000000001" customHeight="1">
      <c r="A55" s="117" t="s">
        <v>293</v>
      </c>
      <c r="B55" s="85"/>
      <c r="C55" s="85"/>
      <c r="D55" s="81"/>
      <c r="E55" s="100"/>
      <c r="F55" s="88" t="s">
        <v>274</v>
      </c>
      <c r="G55" s="88" t="s">
        <v>283</v>
      </c>
      <c r="H55" s="97"/>
      <c r="I55" s="161"/>
      <c r="J55" s="97"/>
      <c r="K55" s="168"/>
    </row>
    <row r="56" spans="1:11" s="24" customFormat="1" ht="20.100000000000001" customHeight="1">
      <c r="A56" s="81"/>
      <c r="B56" s="81"/>
      <c r="C56" s="81"/>
      <c r="D56" s="81"/>
      <c r="E56" s="100"/>
      <c r="F56" s="88" t="s">
        <v>275</v>
      </c>
      <c r="G56" s="88" t="s">
        <v>284</v>
      </c>
      <c r="H56" s="97"/>
      <c r="I56" s="161"/>
      <c r="J56" s="97"/>
      <c r="K56" s="168"/>
    </row>
    <row r="57" spans="1:11" s="24" customFormat="1" ht="20.100000000000001" customHeight="1">
      <c r="A57" s="81"/>
      <c r="B57" s="81"/>
      <c r="C57" s="81"/>
      <c r="D57" s="81"/>
      <c r="E57" s="100"/>
      <c r="F57" s="88" t="s">
        <v>276</v>
      </c>
      <c r="G57" s="88" t="s">
        <v>285</v>
      </c>
      <c r="H57" s="97"/>
      <c r="I57" s="161"/>
      <c r="J57" s="97"/>
      <c r="K57" s="168"/>
    </row>
    <row r="58" spans="1:11" s="24" customFormat="1" ht="20.100000000000001" customHeight="1">
      <c r="A58" s="81"/>
      <c r="B58" s="85"/>
      <c r="C58" s="85"/>
      <c r="D58" s="81"/>
      <c r="E58" s="100"/>
      <c r="F58" s="88" t="s">
        <v>277</v>
      </c>
      <c r="G58" s="88" t="s">
        <v>286</v>
      </c>
      <c r="H58" s="97"/>
      <c r="I58" s="161"/>
      <c r="J58" s="97"/>
      <c r="K58" s="168"/>
    </row>
    <row r="59" spans="1:11" s="24" customFormat="1" ht="20.100000000000001" customHeight="1">
      <c r="A59" s="81"/>
      <c r="B59" s="81"/>
      <c r="C59" s="81"/>
      <c r="D59" s="81"/>
      <c r="E59" s="100"/>
      <c r="F59" s="88" t="s">
        <v>278</v>
      </c>
      <c r="G59" s="88" t="s">
        <v>287</v>
      </c>
      <c r="H59" s="97"/>
      <c r="I59" s="161"/>
      <c r="J59" s="97"/>
      <c r="K59" s="168"/>
    </row>
    <row r="60" spans="1:11" s="24" customFormat="1" ht="20.100000000000001" customHeight="1">
      <c r="A60" s="81"/>
      <c r="B60" s="81"/>
      <c r="C60" s="81"/>
      <c r="D60" s="81"/>
      <c r="E60" s="100"/>
      <c r="F60" s="88" t="s">
        <v>279</v>
      </c>
      <c r="G60" s="88" t="s">
        <v>513</v>
      </c>
      <c r="H60" s="97"/>
      <c r="I60" s="161"/>
      <c r="J60" s="97"/>
      <c r="K60" s="168"/>
    </row>
    <row r="61" spans="1:11" s="24" customFormat="1" ht="20.100000000000001" customHeight="1">
      <c r="A61" s="81"/>
      <c r="B61" s="81"/>
      <c r="C61" s="81"/>
      <c r="D61" s="81"/>
      <c r="E61" s="100"/>
      <c r="F61" s="88" t="s">
        <v>254</v>
      </c>
      <c r="G61" s="88" t="s">
        <v>519</v>
      </c>
      <c r="H61" s="97"/>
      <c r="I61" s="161"/>
      <c r="J61" s="97"/>
      <c r="K61" s="168"/>
    </row>
    <row r="62" spans="1:11" s="24" customFormat="1" ht="20.100000000000001" customHeight="1">
      <c r="A62" s="81"/>
      <c r="B62" s="81"/>
      <c r="C62" s="81"/>
      <c r="D62" s="81"/>
      <c r="E62" s="100"/>
      <c r="F62" s="88" t="s">
        <v>264</v>
      </c>
      <c r="G62" s="88" t="s">
        <v>288</v>
      </c>
      <c r="H62" s="97"/>
      <c r="I62" s="161"/>
      <c r="J62" s="97"/>
      <c r="K62" s="168"/>
    </row>
    <row r="63" spans="1:11" s="24" customFormat="1" ht="20.100000000000001" customHeight="1">
      <c r="A63" s="81"/>
      <c r="B63" s="81"/>
      <c r="C63" s="81"/>
      <c r="D63" s="81"/>
      <c r="E63" s="100"/>
      <c r="F63" s="87" t="s">
        <v>265</v>
      </c>
      <c r="G63" s="87" t="s">
        <v>289</v>
      </c>
      <c r="H63" s="97"/>
      <c r="I63" s="161"/>
      <c r="J63" s="97"/>
      <c r="K63" s="168"/>
    </row>
    <row r="64" spans="1:11" s="24" customFormat="1" ht="20.100000000000001" customHeight="1">
      <c r="A64" s="81"/>
      <c r="B64" s="84"/>
      <c r="C64" s="84"/>
      <c r="D64" s="84"/>
      <c r="E64" s="89"/>
      <c r="F64" s="107"/>
      <c r="G64" s="107"/>
      <c r="H64" s="89"/>
      <c r="I64" s="89"/>
      <c r="J64" s="97"/>
      <c r="K64" s="168"/>
    </row>
    <row r="65" spans="1:11" s="24" customFormat="1" ht="20.100000000000001" customHeight="1">
      <c r="A65" s="81"/>
      <c r="B65" s="138">
        <v>1632</v>
      </c>
      <c r="C65" s="128"/>
      <c r="D65" s="87" t="s">
        <v>515</v>
      </c>
      <c r="E65" s="128"/>
      <c r="F65" s="87" t="s">
        <v>547</v>
      </c>
      <c r="G65" s="88" t="s">
        <v>547</v>
      </c>
      <c r="H65" s="87" t="s">
        <v>547</v>
      </c>
      <c r="I65" s="159" t="s">
        <v>547</v>
      </c>
      <c r="J65" s="173" t="s">
        <v>547</v>
      </c>
      <c r="K65" s="168"/>
    </row>
    <row r="66" spans="1:11" s="24" customFormat="1" ht="20.100000000000001" customHeight="1">
      <c r="A66" s="81"/>
      <c r="B66" s="112"/>
      <c r="C66" s="94"/>
      <c r="D66" s="91"/>
      <c r="E66" s="95"/>
      <c r="F66" s="88" t="s">
        <v>547</v>
      </c>
      <c r="G66" s="88" t="s">
        <v>547</v>
      </c>
      <c r="H66" s="137"/>
      <c r="I66" s="160"/>
      <c r="J66" s="97"/>
      <c r="K66" s="168"/>
    </row>
    <row r="67" spans="1:11" s="24" customFormat="1" ht="20.100000000000001" customHeight="1">
      <c r="A67" s="106" t="s">
        <v>514</v>
      </c>
      <c r="B67" s="107"/>
      <c r="C67" s="107"/>
      <c r="D67" s="107"/>
      <c r="E67" s="107"/>
      <c r="F67" s="89"/>
      <c r="G67" s="89"/>
      <c r="H67" s="89"/>
      <c r="I67" s="89"/>
      <c r="J67" s="97"/>
      <c r="K67" s="168"/>
    </row>
    <row r="68" spans="1:11" s="24" customFormat="1" ht="20.100000000000001" customHeight="1">
      <c r="A68" s="117">
        <v>15</v>
      </c>
      <c r="B68" s="89"/>
      <c r="C68" s="89"/>
      <c r="D68" s="90"/>
      <c r="E68" s="107" t="s">
        <v>553</v>
      </c>
      <c r="F68" s="89">
        <v>24</v>
      </c>
      <c r="G68" s="89">
        <v>353</v>
      </c>
      <c r="H68" s="88">
        <v>975</v>
      </c>
      <c r="I68" s="158">
        <v>375</v>
      </c>
      <c r="J68" s="173">
        <f>(((H68*25/100)+H68)*75)/1936.27</f>
        <v>47.207388432398375</v>
      </c>
      <c r="K68" s="168"/>
    </row>
    <row r="69" spans="1:11" s="24" customFormat="1" ht="20.100000000000001" customHeight="1">
      <c r="A69" s="91"/>
      <c r="B69" s="121"/>
      <c r="C69" s="121"/>
      <c r="D69" s="121"/>
      <c r="E69" s="107" t="s">
        <v>553</v>
      </c>
      <c r="F69" s="120">
        <v>29</v>
      </c>
      <c r="G69" s="120">
        <v>72</v>
      </c>
      <c r="H69" s="119"/>
      <c r="I69" s="119"/>
      <c r="J69" s="98"/>
      <c r="K69" s="168"/>
    </row>
    <row r="70" spans="1:11" s="24" customFormat="1" ht="20.100000000000001" customHeight="1">
      <c r="A70" s="106" t="s">
        <v>505</v>
      </c>
      <c r="B70" s="123"/>
      <c r="C70" s="123"/>
      <c r="D70" s="123"/>
      <c r="E70" s="107" t="s">
        <v>547</v>
      </c>
      <c r="F70" s="88" t="s">
        <v>547</v>
      </c>
      <c r="G70" s="88" t="s">
        <v>547</v>
      </c>
      <c r="H70" s="120"/>
      <c r="I70" s="120"/>
      <c r="J70" s="97"/>
      <c r="K70" s="168"/>
    </row>
    <row r="71" spans="1:11" s="24" customFormat="1" ht="20.100000000000001" customHeight="1">
      <c r="A71" s="128">
        <v>16</v>
      </c>
      <c r="B71" s="93" t="s">
        <v>295</v>
      </c>
      <c r="C71" s="93"/>
      <c r="D71" s="88" t="s">
        <v>296</v>
      </c>
      <c r="E71" s="107" t="s">
        <v>539</v>
      </c>
      <c r="F71" s="120">
        <v>14</v>
      </c>
      <c r="G71" s="120">
        <v>95</v>
      </c>
      <c r="H71" s="88" t="s">
        <v>266</v>
      </c>
      <c r="I71" s="158" t="s">
        <v>266</v>
      </c>
      <c r="J71" s="97"/>
      <c r="K71" s="168"/>
    </row>
    <row r="72" spans="1:11" s="24" customFormat="1" ht="20.100000000000001" customHeight="1">
      <c r="A72" s="127" t="s">
        <v>332</v>
      </c>
      <c r="B72" s="123"/>
      <c r="C72" s="123"/>
      <c r="D72" s="123"/>
      <c r="E72" s="107"/>
      <c r="F72" s="89"/>
      <c r="G72" s="89"/>
      <c r="H72" s="89"/>
      <c r="I72" s="120"/>
      <c r="J72" s="97"/>
      <c r="K72" s="168"/>
    </row>
    <row r="73" spans="1:11" s="24" customFormat="1" ht="20.100000000000001" customHeight="1">
      <c r="A73" s="122" t="s">
        <v>506</v>
      </c>
      <c r="B73" s="94" t="s">
        <v>297</v>
      </c>
      <c r="C73" s="93"/>
      <c r="D73" s="87" t="s">
        <v>298</v>
      </c>
      <c r="E73" s="87" t="s">
        <v>538</v>
      </c>
      <c r="F73" s="88">
        <v>5</v>
      </c>
      <c r="G73" s="88">
        <v>288</v>
      </c>
      <c r="H73" s="135">
        <v>616150</v>
      </c>
      <c r="I73" s="159" t="s">
        <v>300</v>
      </c>
      <c r="J73" s="173">
        <f>(((H73*25/100)+H73)*75)/1936.27</f>
        <v>29832.648597561292</v>
      </c>
      <c r="K73" s="168"/>
    </row>
    <row r="74" spans="1:11" s="24" customFormat="1" ht="20.100000000000001" customHeight="1">
      <c r="A74" s="128">
        <v>17</v>
      </c>
      <c r="B74" s="91"/>
      <c r="C74" s="97"/>
      <c r="D74" s="91"/>
      <c r="E74" s="91" t="s">
        <v>299</v>
      </c>
      <c r="F74" s="128">
        <v>9</v>
      </c>
      <c r="G74" s="88" t="s">
        <v>301</v>
      </c>
      <c r="H74" s="91"/>
      <c r="I74" s="160"/>
      <c r="J74" s="97"/>
      <c r="K74" s="168"/>
    </row>
    <row r="75" spans="1:11" s="24" customFormat="1" ht="20.100000000000001" customHeight="1">
      <c r="A75" s="122" t="s">
        <v>509</v>
      </c>
      <c r="B75" s="92"/>
      <c r="C75" s="92"/>
      <c r="D75" s="92"/>
      <c r="E75" s="90"/>
      <c r="F75" s="106"/>
      <c r="G75" s="84"/>
      <c r="H75" s="99"/>
      <c r="I75" s="99"/>
      <c r="J75" s="97"/>
      <c r="K75" s="168"/>
    </row>
    <row r="76" spans="1:11" s="24" customFormat="1" ht="20.100000000000001" customHeight="1">
      <c r="A76" s="117">
        <v>18</v>
      </c>
      <c r="B76" s="138">
        <v>1386</v>
      </c>
      <c r="C76" s="107"/>
      <c r="D76" s="136">
        <v>3.4385416666666671</v>
      </c>
      <c r="E76" s="87" t="s">
        <v>537</v>
      </c>
      <c r="F76" s="88" t="s">
        <v>305</v>
      </c>
      <c r="G76" s="88" t="s">
        <v>306</v>
      </c>
      <c r="H76" s="135">
        <v>1983765</v>
      </c>
      <c r="I76" s="167">
        <v>556951</v>
      </c>
      <c r="J76" s="173">
        <f>(((H76*25/100)+H76)*75)/1936.27</f>
        <v>96049.605039586429</v>
      </c>
      <c r="K76" s="168"/>
    </row>
    <row r="77" spans="1:11" s="24" customFormat="1" ht="20.100000000000001" customHeight="1">
      <c r="A77" s="91"/>
      <c r="B77" s="98"/>
      <c r="C77" s="93"/>
      <c r="D77" s="97"/>
      <c r="E77" s="97" t="s">
        <v>302</v>
      </c>
      <c r="F77" s="87" t="s">
        <v>307</v>
      </c>
      <c r="G77" s="87" t="s">
        <v>510</v>
      </c>
      <c r="H77" s="97"/>
      <c r="I77" s="161"/>
      <c r="J77" s="97"/>
      <c r="K77" s="168"/>
    </row>
    <row r="78" spans="1:11" s="24" customFormat="1" ht="20.100000000000001" customHeight="1">
      <c r="A78" s="110" t="s">
        <v>516</v>
      </c>
      <c r="B78" s="97"/>
      <c r="C78" s="97"/>
      <c r="D78" s="97"/>
      <c r="E78" s="97" t="s">
        <v>303</v>
      </c>
      <c r="F78" s="88" t="s">
        <v>308</v>
      </c>
      <c r="G78" s="88" t="s">
        <v>309</v>
      </c>
      <c r="H78" s="97"/>
      <c r="I78" s="161"/>
      <c r="J78" s="97"/>
      <c r="K78" s="168"/>
    </row>
    <row r="79" spans="1:11" s="24" customFormat="1" ht="20.100000000000001" customHeight="1">
      <c r="A79" s="117">
        <v>19</v>
      </c>
      <c r="B79" s="97"/>
      <c r="C79" s="97"/>
      <c r="D79" s="97"/>
      <c r="E79" s="97" t="s">
        <v>304</v>
      </c>
      <c r="F79" s="88" t="s">
        <v>310</v>
      </c>
      <c r="G79" s="88" t="s">
        <v>311</v>
      </c>
      <c r="H79" s="97"/>
      <c r="I79" s="161"/>
      <c r="J79" s="97"/>
      <c r="K79" s="168"/>
    </row>
    <row r="80" spans="1:11" s="24" customFormat="1" ht="20.100000000000001" customHeight="1">
      <c r="A80" s="97"/>
      <c r="B80" s="97"/>
      <c r="C80" s="97"/>
      <c r="D80" s="97"/>
      <c r="E80" s="97"/>
      <c r="F80" s="97"/>
      <c r="G80" s="88" t="s">
        <v>312</v>
      </c>
      <c r="H80" s="97"/>
      <c r="I80" s="161"/>
      <c r="J80" s="97"/>
      <c r="K80" s="168"/>
    </row>
    <row r="81" spans="1:11" s="24" customFormat="1" ht="20.100000000000001" customHeight="1">
      <c r="A81" s="97"/>
      <c r="B81" s="97"/>
      <c r="C81" s="97"/>
      <c r="D81" s="97"/>
      <c r="E81" s="97"/>
      <c r="F81" s="88">
        <v>41</v>
      </c>
      <c r="G81" s="88" t="s">
        <v>511</v>
      </c>
      <c r="H81" s="97"/>
      <c r="I81" s="161"/>
      <c r="J81" s="97"/>
      <c r="K81" s="168"/>
    </row>
    <row r="82" spans="1:11" s="24" customFormat="1" ht="20.100000000000001" customHeight="1">
      <c r="A82" s="97"/>
      <c r="B82" s="97"/>
      <c r="C82" s="97"/>
      <c r="D82" s="97"/>
      <c r="E82" s="97"/>
      <c r="F82" s="128">
        <v>44</v>
      </c>
      <c r="G82" s="88" t="s">
        <v>512</v>
      </c>
      <c r="H82" s="97"/>
      <c r="I82" s="161"/>
      <c r="J82" s="97"/>
      <c r="K82" s="168"/>
    </row>
    <row r="83" spans="1:11" s="24" customFormat="1" ht="20.100000000000001" customHeight="1">
      <c r="A83" s="97"/>
      <c r="B83" s="91"/>
      <c r="C83" s="91"/>
      <c r="D83" s="91"/>
      <c r="E83" s="91"/>
      <c r="F83" s="123"/>
      <c r="G83" s="88"/>
      <c r="H83" s="91"/>
      <c r="I83" s="160"/>
      <c r="J83" s="97"/>
      <c r="K83" s="168"/>
    </row>
    <row r="84" spans="1:11" s="24" customFormat="1" ht="20.100000000000001" customHeight="1">
      <c r="A84" s="97"/>
      <c r="B84" s="121"/>
      <c r="C84" s="121"/>
      <c r="D84" s="121"/>
      <c r="E84" s="121"/>
      <c r="F84" s="89"/>
      <c r="G84" s="89"/>
      <c r="H84" s="119"/>
      <c r="I84" s="119"/>
      <c r="J84" s="98"/>
      <c r="K84" s="168"/>
    </row>
    <row r="85" spans="1:11" s="24" customFormat="1" ht="20.100000000000001" customHeight="1">
      <c r="A85" s="97"/>
      <c r="B85" s="123"/>
      <c r="C85" s="123"/>
      <c r="D85" s="123"/>
      <c r="E85" s="123"/>
      <c r="F85" s="109"/>
      <c r="G85" s="109"/>
      <c r="H85" s="120"/>
      <c r="I85" s="120"/>
      <c r="J85" s="97"/>
      <c r="K85" s="168"/>
    </row>
    <row r="86" spans="1:11" s="24" customFormat="1" ht="20.100000000000001" customHeight="1">
      <c r="A86" s="91"/>
      <c r="B86" s="93" t="s">
        <v>313</v>
      </c>
      <c r="C86" s="93"/>
      <c r="D86" s="88" t="s">
        <v>314</v>
      </c>
      <c r="E86" s="115" t="s">
        <v>517</v>
      </c>
      <c r="F86" s="88">
        <v>36</v>
      </c>
      <c r="G86" s="139" t="s">
        <v>518</v>
      </c>
      <c r="H86" s="88" t="s">
        <v>315</v>
      </c>
      <c r="I86" s="158" t="s">
        <v>316</v>
      </c>
      <c r="J86" s="173">
        <f>(((H86*25/100)+H86)*75)/1936.27</f>
        <v>1219.9357527617533</v>
      </c>
      <c r="K86" s="168"/>
    </row>
    <row r="87" spans="1:11" s="24" customFormat="1" ht="20.100000000000001" customHeight="1">
      <c r="A87" s="127" t="s">
        <v>333</v>
      </c>
      <c r="B87" s="109"/>
      <c r="C87" s="109"/>
      <c r="D87" s="109"/>
      <c r="E87" s="107"/>
      <c r="F87" s="89"/>
      <c r="G87" s="89"/>
      <c r="H87" s="89"/>
      <c r="I87" s="99"/>
      <c r="J87" s="97"/>
      <c r="K87" s="168"/>
    </row>
    <row r="88" spans="1:11" s="24" customFormat="1" ht="20.100000000000001" customHeight="1">
      <c r="A88" s="122" t="s">
        <v>507</v>
      </c>
      <c r="B88" s="93" t="s">
        <v>313</v>
      </c>
      <c r="C88" s="93"/>
      <c r="D88" s="88" t="s">
        <v>317</v>
      </c>
      <c r="E88" s="90"/>
      <c r="F88" s="88">
        <v>11</v>
      </c>
      <c r="G88" s="88">
        <v>11</v>
      </c>
      <c r="H88" s="88" t="s">
        <v>266</v>
      </c>
      <c r="I88" s="89" t="s">
        <v>266</v>
      </c>
      <c r="J88" s="97"/>
      <c r="K88" s="168"/>
    </row>
    <row r="89" spans="1:11" s="24" customFormat="1" ht="20.100000000000001" customHeight="1">
      <c r="A89" s="128">
        <v>20</v>
      </c>
      <c r="B89" s="94" t="s">
        <v>318</v>
      </c>
      <c r="C89" s="93"/>
      <c r="D89" s="87" t="s">
        <v>319</v>
      </c>
      <c r="E89" s="117" t="s">
        <v>497</v>
      </c>
      <c r="F89" s="88">
        <v>13</v>
      </c>
      <c r="G89" s="88" t="s">
        <v>320</v>
      </c>
      <c r="H89" s="87" t="s">
        <v>324</v>
      </c>
      <c r="I89" s="159" t="s">
        <v>325</v>
      </c>
      <c r="J89" s="173">
        <f>(((H89*25/100)+H89)*75)/1936.27</f>
        <v>33914.659370852205</v>
      </c>
      <c r="K89" s="168"/>
    </row>
    <row r="90" spans="1:11" s="24" customFormat="1" ht="20.100000000000001" customHeight="1">
      <c r="A90" s="108" t="s">
        <v>508</v>
      </c>
      <c r="B90" s="97"/>
      <c r="C90" s="97"/>
      <c r="D90" s="97"/>
      <c r="E90" s="97"/>
      <c r="F90" s="88">
        <v>14</v>
      </c>
      <c r="G90" s="88" t="s">
        <v>321</v>
      </c>
      <c r="H90" s="97"/>
      <c r="I90" s="161"/>
      <c r="J90" s="97"/>
      <c r="K90" s="168"/>
    </row>
    <row r="91" spans="1:11" s="24" customFormat="1" ht="20.100000000000001" customHeight="1">
      <c r="A91" s="128">
        <v>21</v>
      </c>
      <c r="B91" s="97"/>
      <c r="C91" s="97"/>
      <c r="D91" s="97"/>
      <c r="E91" s="97"/>
      <c r="F91" s="140">
        <v>26</v>
      </c>
      <c r="G91" s="140" t="s">
        <v>322</v>
      </c>
      <c r="H91" s="97"/>
      <c r="I91" s="161"/>
      <c r="J91" s="97"/>
      <c r="K91" s="168"/>
    </row>
    <row r="92" spans="1:11" s="24" customFormat="1" ht="20.100000000000001" customHeight="1">
      <c r="A92" s="117">
        <v>22</v>
      </c>
      <c r="B92" s="91"/>
      <c r="C92" s="91"/>
      <c r="D92" s="91"/>
      <c r="E92" s="91"/>
      <c r="F92" s="140">
        <v>45</v>
      </c>
      <c r="G92" s="140" t="s">
        <v>323</v>
      </c>
      <c r="H92" s="91"/>
      <c r="I92" s="160"/>
      <c r="J92" s="91"/>
      <c r="K92" s="172"/>
    </row>
    <row r="93" spans="1:11" ht="34.5" customHeight="1">
      <c r="A93" s="97"/>
      <c r="B93" s="124"/>
      <c r="C93" s="124"/>
      <c r="D93" s="124"/>
      <c r="E93" s="125"/>
      <c r="F93" s="124"/>
      <c r="G93" s="126"/>
      <c r="H93" s="124"/>
      <c r="I93" s="175" t="s">
        <v>549</v>
      </c>
      <c r="J93" s="176">
        <f>SUM(J52:J92)</f>
        <v>812774.49684186606</v>
      </c>
      <c r="K93" s="177"/>
    </row>
    <row r="94" spans="1:11" ht="20.100000000000001" customHeight="1">
      <c r="A94" s="97"/>
      <c r="B94" s="124"/>
      <c r="C94" s="124"/>
      <c r="D94" s="124"/>
      <c r="E94" s="125"/>
      <c r="F94" s="75"/>
      <c r="G94" s="77"/>
      <c r="H94" s="124"/>
      <c r="I94" s="124"/>
      <c r="J94" s="124"/>
    </row>
    <row r="95" spans="1:11" ht="20.100000000000001" customHeight="1">
      <c r="A95" s="91"/>
      <c r="B95" s="124"/>
      <c r="C95" s="124"/>
      <c r="D95" s="124"/>
      <c r="E95" s="125"/>
      <c r="F95" s="75"/>
      <c r="G95" s="77"/>
      <c r="H95" s="124"/>
      <c r="I95" s="124"/>
      <c r="J95" s="124"/>
    </row>
    <row r="96" spans="1:11" ht="20.100000000000001" customHeight="1">
      <c r="A96" s="124"/>
      <c r="B96" s="75"/>
      <c r="C96" s="75"/>
      <c r="D96" s="75"/>
      <c r="E96" s="76"/>
      <c r="F96" s="75"/>
      <c r="G96" s="77"/>
      <c r="H96" s="75"/>
      <c r="I96" s="75"/>
      <c r="J96" s="75"/>
    </row>
    <row r="97" spans="1:10" ht="20.100000000000001" customHeight="1">
      <c r="A97" s="124"/>
      <c r="B97" s="75"/>
      <c r="C97" s="75"/>
      <c r="D97" s="75"/>
      <c r="E97" s="76"/>
      <c r="F97" s="75"/>
      <c r="G97" s="77"/>
      <c r="H97" s="75"/>
      <c r="I97" s="75"/>
      <c r="J97" s="75"/>
    </row>
    <row r="98" spans="1:10" ht="20.100000000000001" customHeight="1">
      <c r="A98" s="124"/>
      <c r="B98" s="75"/>
      <c r="C98" s="75"/>
      <c r="D98" s="75"/>
      <c r="E98" s="76"/>
      <c r="F98" s="75"/>
      <c r="G98" s="77"/>
      <c r="H98" s="75"/>
      <c r="I98" s="75"/>
      <c r="J98" s="75"/>
    </row>
    <row r="99" spans="1:10" ht="20.100000000000001" customHeight="1">
      <c r="A99" s="75"/>
      <c r="B99" s="75"/>
      <c r="C99" s="75"/>
      <c r="D99" s="75"/>
      <c r="E99" s="76"/>
      <c r="F99" s="75"/>
      <c r="G99" s="77"/>
      <c r="H99" s="75"/>
      <c r="I99" s="75"/>
      <c r="J99" s="75"/>
    </row>
    <row r="100" spans="1:10" ht="20.100000000000001" customHeight="1">
      <c r="A100" s="75"/>
      <c r="B100" s="75"/>
      <c r="C100" s="75"/>
      <c r="D100" s="75"/>
      <c r="E100" s="76"/>
      <c r="F100" s="75"/>
      <c r="G100" s="77"/>
      <c r="H100" s="75"/>
      <c r="I100" s="75"/>
      <c r="J100" s="75"/>
    </row>
    <row r="101" spans="1:10" ht="20.100000000000001" customHeight="1">
      <c r="A101" s="75"/>
      <c r="B101" s="75"/>
      <c r="C101" s="75"/>
      <c r="D101" s="75"/>
      <c r="E101" s="76"/>
      <c r="F101" s="75"/>
      <c r="G101" s="77"/>
      <c r="H101" s="75"/>
      <c r="I101" s="75"/>
      <c r="J101" s="75"/>
    </row>
    <row r="102" spans="1:10" ht="20.100000000000001" customHeight="1">
      <c r="A102" s="75"/>
      <c r="B102" s="75"/>
      <c r="C102" s="75"/>
      <c r="D102" s="75"/>
      <c r="E102" s="76"/>
      <c r="F102" s="17"/>
      <c r="G102" s="12"/>
      <c r="H102" s="75"/>
      <c r="I102" s="75"/>
      <c r="J102" s="75"/>
    </row>
    <row r="103" spans="1:10" ht="20.100000000000001" customHeight="1">
      <c r="A103" s="75"/>
      <c r="B103" s="75"/>
      <c r="C103" s="75"/>
      <c r="D103" s="75"/>
      <c r="E103" s="76"/>
      <c r="F103" s="17"/>
      <c r="G103" s="12"/>
      <c r="H103" s="75"/>
      <c r="I103" s="75"/>
      <c r="J103" s="75"/>
    </row>
    <row r="104" spans="1:10" ht="15">
      <c r="A104" s="75"/>
      <c r="B104" s="17"/>
      <c r="C104" s="17"/>
      <c r="D104" s="17"/>
      <c r="E104" s="19"/>
      <c r="F104" s="17"/>
      <c r="G104" s="12"/>
      <c r="H104" s="17"/>
      <c r="I104" s="17"/>
      <c r="J104" s="17"/>
    </row>
    <row r="105" spans="1:10" ht="15">
      <c r="A105" s="75"/>
      <c r="B105" s="17"/>
      <c r="C105" s="17"/>
      <c r="D105" s="17"/>
      <c r="E105" s="19"/>
      <c r="F105" s="17"/>
      <c r="G105" s="12"/>
      <c r="H105" s="17"/>
      <c r="I105" s="17"/>
      <c r="J105" s="17"/>
    </row>
    <row r="106" spans="1:10" ht="15">
      <c r="A106" s="75"/>
      <c r="B106" s="17"/>
      <c r="C106" s="17"/>
      <c r="D106" s="17"/>
      <c r="E106" s="19"/>
      <c r="F106" s="17"/>
      <c r="G106" s="12"/>
      <c r="H106" s="17"/>
      <c r="I106" s="17"/>
      <c r="J106" s="17"/>
    </row>
    <row r="107" spans="1:10" ht="12.75">
      <c r="A107" s="17"/>
      <c r="B107" s="17"/>
      <c r="C107" s="17"/>
      <c r="D107" s="17"/>
      <c r="E107" s="19"/>
      <c r="F107" s="17"/>
      <c r="G107" s="12"/>
      <c r="H107" s="17"/>
      <c r="I107" s="17"/>
      <c r="J107" s="17"/>
    </row>
    <row r="108" spans="1:10" ht="12.75">
      <c r="A108" s="17"/>
      <c r="B108" s="17"/>
      <c r="C108" s="17"/>
      <c r="D108" s="17"/>
      <c r="E108" s="19"/>
      <c r="F108" s="17"/>
      <c r="G108" s="12"/>
      <c r="H108" s="17"/>
      <c r="I108" s="17"/>
      <c r="J108" s="17"/>
    </row>
    <row r="109" spans="1:10" ht="12.75">
      <c r="A109" s="17"/>
      <c r="B109" s="17"/>
      <c r="C109" s="17"/>
      <c r="D109" s="17"/>
      <c r="E109" s="19"/>
      <c r="H109" s="17"/>
      <c r="I109" s="17"/>
      <c r="J109" s="17"/>
    </row>
    <row r="110" spans="1:10" ht="12.75">
      <c r="A110" s="17"/>
      <c r="B110" s="17"/>
      <c r="C110" s="17"/>
      <c r="D110" s="17"/>
      <c r="E110" s="19"/>
      <c r="H110" s="17"/>
      <c r="I110" s="17"/>
      <c r="J110" s="17"/>
    </row>
    <row r="111" spans="1:10" ht="12.75">
      <c r="A111" s="17"/>
    </row>
    <row r="112" spans="1:10" ht="12.75">
      <c r="A112" s="17"/>
    </row>
    <row r="113" spans="1:7" ht="15">
      <c r="A113" s="17"/>
      <c r="G113" s="77"/>
    </row>
  </sheetData>
  <mergeCells count="8">
    <mergeCell ref="K49:K50"/>
    <mergeCell ref="A6:M6"/>
    <mergeCell ref="B47:N47"/>
    <mergeCell ref="K8:K9"/>
    <mergeCell ref="A7:I8"/>
    <mergeCell ref="H11:I11"/>
    <mergeCell ref="J8:J9"/>
    <mergeCell ref="J49:J50"/>
  </mergeCells>
  <phoneticPr fontId="0" type="noConversion"/>
  <printOptions horizontalCentered="1"/>
  <pageMargins left="0.47244094488188981" right="0.39370078740157483" top="0.59055118110236227" bottom="0.55118110236220474" header="0.51181102362204722" footer="0.35433070866141736"/>
  <pageSetup paperSize="9" scale="50" orientation="landscape" r:id="rId1"/>
  <headerFooter alignWithMargins="0">
    <oddFooter>&amp;R&amp;P</oddFooter>
  </headerFooter>
  <rowBreaks count="2" manualBreakCount="2">
    <brk id="46" max="16383" man="1"/>
    <brk id="95" max="17" man="1"/>
  </rowBreaks>
  <colBreaks count="1" manualBreakCount="1">
    <brk id="11" min="4" max="94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7:N54"/>
  <sheetViews>
    <sheetView zoomScaleNormal="100" zoomScaleSheetLayoutView="100" workbookViewId="0">
      <pane xSplit="15915" topLeftCell="AA1"/>
      <selection activeCell="F16" sqref="F16"/>
      <selection pane="topRight" activeCell="AA1" sqref="AA1"/>
    </sheetView>
  </sheetViews>
  <sheetFormatPr defaultRowHeight="12.75"/>
  <cols>
    <col min="1" max="1" width="3.42578125" customWidth="1"/>
    <col min="2" max="2" width="7" customWidth="1"/>
    <col min="3" max="3" width="12.42578125" customWidth="1"/>
    <col min="4" max="4" width="22" customWidth="1"/>
    <col min="5" max="5" width="5.140625" customWidth="1"/>
    <col min="6" max="6" width="11" customWidth="1"/>
    <col min="7" max="7" width="17.140625" customWidth="1"/>
    <col min="8" max="8" width="14.28515625" customWidth="1"/>
    <col min="9" max="9" width="17.85546875" customWidth="1"/>
    <col min="10" max="10" width="29.7109375" customWidth="1"/>
    <col min="12" max="12" width="5.5703125" customWidth="1"/>
    <col min="13" max="13" width="11.28515625" customWidth="1"/>
    <col min="14" max="14" width="11.28515625" style="3" customWidth="1"/>
    <col min="15" max="15" width="22.42578125" customWidth="1"/>
    <col min="16" max="16" width="4.7109375" customWidth="1"/>
    <col min="17" max="17" width="10.42578125" customWidth="1"/>
    <col min="18" max="18" width="16.140625" customWidth="1"/>
    <col min="19" max="19" width="12.7109375" customWidth="1"/>
    <col min="20" max="20" width="11.140625" customWidth="1"/>
    <col min="22" max="22" width="13.42578125" customWidth="1"/>
    <col min="23" max="31" width="49.42578125" customWidth="1"/>
  </cols>
  <sheetData>
    <row r="17" spans="1:10">
      <c r="B17" s="202"/>
      <c r="C17" s="202"/>
      <c r="D17" s="202"/>
      <c r="E17" s="203"/>
      <c r="F17" s="203"/>
    </row>
    <row r="18" spans="1:10">
      <c r="A18" s="7"/>
      <c r="B18" s="7"/>
      <c r="C18" s="8"/>
      <c r="D18" s="7"/>
      <c r="E18" s="7"/>
      <c r="F18" s="7"/>
      <c r="G18" s="7"/>
      <c r="H18" s="7"/>
      <c r="I18" s="7"/>
      <c r="J18" s="7"/>
    </row>
    <row r="19" spans="1:10">
      <c r="A19" s="1"/>
      <c r="B19" s="1"/>
      <c r="C19" s="4"/>
      <c r="D19" s="2"/>
      <c r="E19" s="1"/>
      <c r="F19" s="1"/>
      <c r="G19" s="6"/>
      <c r="H19" s="5"/>
    </row>
    <row r="20" spans="1:10"/>
    <row r="21" spans="1:10">
      <c r="B21" s="202"/>
      <c r="C21" s="202"/>
      <c r="D21" s="202"/>
      <c r="E21" s="203"/>
      <c r="F21" s="203"/>
    </row>
    <row r="22" spans="1:10">
      <c r="A22" s="7"/>
      <c r="B22" s="7"/>
      <c r="C22" s="8"/>
      <c r="D22" s="7"/>
      <c r="E22" s="7"/>
      <c r="F22" s="7"/>
      <c r="G22" s="7"/>
      <c r="H22" s="7"/>
      <c r="I22" s="7"/>
      <c r="J22" s="7"/>
    </row>
    <row r="23" spans="1:10">
      <c r="A23" s="1"/>
      <c r="B23" s="1"/>
      <c r="C23" s="9"/>
      <c r="E23" s="1"/>
      <c r="F23" s="1"/>
      <c r="G23" s="6"/>
      <c r="H23" s="5"/>
    </row>
    <row r="24" spans="1:10">
      <c r="B24" s="202"/>
      <c r="C24" s="202"/>
      <c r="D24" s="202"/>
      <c r="E24" s="203"/>
      <c r="F24" s="203"/>
    </row>
    <row r="25" spans="1:10">
      <c r="A25" s="7"/>
      <c r="B25" s="7"/>
      <c r="C25" s="8"/>
      <c r="D25" s="7"/>
      <c r="E25" s="7"/>
      <c r="F25" s="7"/>
      <c r="G25" s="7"/>
      <c r="H25" s="7"/>
      <c r="I25" s="7"/>
      <c r="J25" s="7"/>
    </row>
    <row r="26" spans="1:10">
      <c r="A26" s="204"/>
      <c r="B26" s="204"/>
      <c r="C26" s="205"/>
      <c r="D26" s="204"/>
      <c r="E26" s="204"/>
      <c r="F26" s="10"/>
    </row>
    <row r="27" spans="1:10">
      <c r="A27" s="204"/>
      <c r="B27" s="204"/>
      <c r="C27" s="205"/>
      <c r="D27" s="204"/>
      <c r="E27" s="204"/>
      <c r="F27" s="10"/>
    </row>
    <row r="28" spans="1:10">
      <c r="A28" s="204"/>
      <c r="B28" s="204"/>
      <c r="C28" s="205"/>
      <c r="D28" s="204"/>
      <c r="E28" s="204"/>
      <c r="F28" s="10"/>
    </row>
    <row r="29" spans="1:10">
      <c r="A29" s="204"/>
      <c r="B29" s="204"/>
      <c r="C29" s="205"/>
      <c r="D29" s="204"/>
      <c r="E29" s="204"/>
      <c r="F29" s="10"/>
    </row>
    <row r="43" spans="10:14">
      <c r="J43" s="3"/>
      <c r="N43"/>
    </row>
    <row r="44" spans="10:14">
      <c r="J44" s="3"/>
      <c r="N44"/>
    </row>
    <row r="45" spans="10:14">
      <c r="J45" s="3"/>
      <c r="N45"/>
    </row>
    <row r="46" spans="10:14">
      <c r="J46" s="3"/>
      <c r="N46"/>
    </row>
    <row r="47" spans="10:14">
      <c r="J47" s="3"/>
      <c r="N47"/>
    </row>
    <row r="48" spans="10:14">
      <c r="J48" s="3"/>
      <c r="N48"/>
    </row>
    <row r="49" spans="10:14">
      <c r="J49" s="3"/>
      <c r="N49"/>
    </row>
    <row r="50" spans="10:14">
      <c r="J50" s="3"/>
      <c r="N50"/>
    </row>
    <row r="51" spans="10:14">
      <c r="J51" s="3"/>
      <c r="N51"/>
    </row>
    <row r="52" spans="10:14">
      <c r="J52" s="3"/>
      <c r="N52"/>
    </row>
    <row r="53" spans="10:14">
      <c r="J53" s="3"/>
      <c r="N53"/>
    </row>
    <row r="54" spans="10:14">
      <c r="J54" s="3"/>
      <c r="N54"/>
    </row>
  </sheetData>
  <mergeCells count="11">
    <mergeCell ref="E26:E29"/>
    <mergeCell ref="A26:A29"/>
    <mergeCell ref="B26:B29"/>
    <mergeCell ref="C26:C29"/>
    <mergeCell ref="D26:D29"/>
    <mergeCell ref="B17:D17"/>
    <mergeCell ref="B21:D21"/>
    <mergeCell ref="B24:D24"/>
    <mergeCell ref="E17:F17"/>
    <mergeCell ref="E21:F21"/>
    <mergeCell ref="E24:F24"/>
  </mergeCells>
  <phoneticPr fontId="0" type="noConversion"/>
  <pageMargins left="0.75" right="0.75" top="1" bottom="1" header="0.57999999999999996" footer="0.5"/>
  <pageSetup paperSize="9" orientation="landscape" horizontalDpi="36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immobili Prov.PA</vt:lpstr>
      <vt:lpstr>catasto terreni</vt:lpstr>
      <vt:lpstr>Foglio2</vt:lpstr>
      <vt:lpstr>'catasto terreni'!Area_stampa</vt:lpstr>
      <vt:lpstr>'immobili Prov.PA'!Area_stampa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Xp Professional Sp2b Italiano</cp:lastModifiedBy>
  <cp:lastPrinted>2012-02-13T08:12:54Z</cp:lastPrinted>
  <dcterms:created xsi:type="dcterms:W3CDTF">2003-05-06T10:15:48Z</dcterms:created>
  <dcterms:modified xsi:type="dcterms:W3CDTF">2014-01-31T08:01:54Z</dcterms:modified>
</cp:coreProperties>
</file>